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 activeTab="1"/>
  </bookViews>
  <sheets>
    <sheet name="U" sheetId="57" r:id="rId1"/>
    <sheet name="（U）" sheetId="55" r:id="rId2"/>
  </sheets>
  <calcPr calcId="145621"/>
</workbook>
</file>

<file path=xl/calcChain.xml><?xml version="1.0" encoding="utf-8"?>
<calcChain xmlns="http://schemas.openxmlformats.org/spreadsheetml/2006/main">
  <c r="L27" i="55" l="1"/>
  <c r="K27" i="55"/>
  <c r="L26" i="55" l="1"/>
  <c r="K26" i="55"/>
  <c r="L25" i="55"/>
  <c r="K25" i="55"/>
  <c r="L24" i="55"/>
  <c r="K24" i="55"/>
  <c r="L23" i="55"/>
  <c r="K23" i="55"/>
</calcChain>
</file>

<file path=xl/sharedStrings.xml><?xml version="1.0" encoding="utf-8"?>
<sst xmlns="http://schemas.openxmlformats.org/spreadsheetml/2006/main" count="64" uniqueCount="28">
  <si>
    <t>人</t>
    <rPh sb="0" eb="1">
      <t>ヒト</t>
    </rPh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</si>
  <si>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</si>
  <si>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</si>
  <si>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年度別</t>
    <rPh sb="0" eb="2">
      <t>ネンド</t>
    </rPh>
    <rPh sb="2" eb="3">
      <t>ベツ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</si>
  <si>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</si>
  <si>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</si>
  <si>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</si>
  <si>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身体障害者</t>
    <rPh sb="0" eb="2">
      <t>シンタイ</t>
    </rPh>
    <rPh sb="2" eb="5">
      <t>ショウガイシャ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</si>
  <si>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</si>
  <si>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精神障碍者</t>
    <rPh sb="0" eb="2">
      <t>セイシン</t>
    </rPh>
    <rPh sb="2" eb="5">
      <t>ショウガイシャ</t>
    </rPh>
    <phoneticPr fontId="2"/>
  </si>
  <si>
    <t>療養給付等</t>
    <rPh sb="0" eb="2">
      <t>リョウヨウ</t>
    </rPh>
    <rPh sb="2" eb="4">
      <t>キュウフ</t>
    </rPh>
    <rPh sb="4" eb="5">
      <t>ナド</t>
    </rPh>
    <phoneticPr fontId="2"/>
  </si>
  <si>
    <t>療養費等</t>
    <rPh sb="0" eb="3">
      <t>リョウヨウヒ</t>
    </rPh>
    <rPh sb="3" eb="4">
      <t>ナド</t>
    </rPh>
    <phoneticPr fontId="2"/>
  </si>
  <si>
    <t>高額療養費</t>
    <rPh sb="0" eb="2">
      <t>コウガク</t>
    </rPh>
    <rPh sb="2" eb="5">
      <t>リョウヨウヒ</t>
    </rPh>
    <phoneticPr fontId="2"/>
  </si>
  <si>
    <t>件数</t>
    <rPh sb="0" eb="2">
      <t>ケンスウ</t>
    </rPh>
    <phoneticPr fontId="2"/>
  </si>
  <si>
    <t>費用額</t>
    <rPh sb="0" eb="2">
      <t>ヒヨウ</t>
    </rPh>
    <rPh sb="2" eb="3">
      <t>ガク</t>
    </rPh>
    <phoneticPr fontId="2"/>
  </si>
  <si>
    <t>診療費</t>
    <rPh sb="0" eb="3">
      <t>シンリョウヒ</t>
    </rPh>
    <phoneticPr fontId="2"/>
  </si>
  <si>
    <t>件数</t>
    <rPh sb="0" eb="1">
      <t>ケン</t>
    </rPh>
    <rPh sb="1" eb="2">
      <t>スウ</t>
    </rPh>
    <phoneticPr fontId="2"/>
  </si>
  <si>
    <t>千円</t>
    <rPh sb="0" eb="2">
      <t>センエン</t>
    </rPh>
    <phoneticPr fontId="2"/>
  </si>
  <si>
    <t>その他給付</t>
    <rPh sb="2" eb="3">
      <t>タ</t>
    </rPh>
    <rPh sb="3" eb="5">
      <t>キュウフ</t>
    </rPh>
    <phoneticPr fontId="2"/>
  </si>
  <si>
    <t>出産給付</t>
    <rPh sb="0" eb="2">
      <t>シュッサン</t>
    </rPh>
    <rPh sb="2" eb="4">
      <t>キュウフ</t>
    </rPh>
    <phoneticPr fontId="2"/>
  </si>
  <si>
    <t>葬祭給付</t>
    <rPh sb="0" eb="2">
      <t>ソウサイ</t>
    </rPh>
    <rPh sb="2" eb="4">
      <t>キュウフ</t>
    </rPh>
    <phoneticPr fontId="2"/>
  </si>
  <si>
    <t>6-3  身体障害者手帳・療育手帳・精神保健福祉手帳交付状況</t>
    <rPh sb="5" eb="7">
      <t>シンタイ</t>
    </rPh>
    <rPh sb="7" eb="10">
      <t>ショウガイシャ</t>
    </rPh>
    <rPh sb="10" eb="12">
      <t>テチョウ</t>
    </rPh>
    <rPh sb="13" eb="15">
      <t>リョウイク</t>
    </rPh>
    <rPh sb="15" eb="17">
      <t>テチョウ</t>
    </rPh>
    <rPh sb="18" eb="20">
      <t>セイシン</t>
    </rPh>
    <rPh sb="20" eb="22">
      <t>ホケン</t>
    </rPh>
    <rPh sb="22" eb="24">
      <t>フクシ</t>
    </rPh>
    <rPh sb="24" eb="26">
      <t>テチョウ</t>
    </rPh>
    <rPh sb="26" eb="28">
      <t>コウフ</t>
    </rPh>
    <rPh sb="28" eb="30">
      <t>ジョウキョウ</t>
    </rPh>
    <phoneticPr fontId="2"/>
  </si>
  <si>
    <t>6-4  国民健康保険給付状況</t>
    <rPh sb="5" eb="7">
      <t>コクミン</t>
    </rPh>
    <rPh sb="7" eb="9">
      <t>ケンコウ</t>
    </rPh>
    <rPh sb="9" eb="11">
      <t>ホケン</t>
    </rPh>
    <rPh sb="11" eb="13">
      <t>キュウフ</t>
    </rPh>
    <rPh sb="13" eb="15">
      <t>ジョウキョウ</t>
    </rPh>
    <phoneticPr fontId="2"/>
  </si>
  <si>
    <t>（平成29年3月31日現在）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</si>
  <si>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</si>
  <si>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平成28年度</t>
    <rPh sb="0" eb="2">
      <t>ヘイセイ</t>
    </rPh>
    <rPh sb="4" eb="6">
      <t>ネンド</t>
    </rPh>
    <phoneticPr fontId="2"/>
  </si>
  <si>
    <t>出典：国保事業年報</t>
    <rPh sb="0" eb="2">
      <t>シュッテン</t>
    </rPh>
    <rPh sb="3" eb="5">
      <t>コクホ</t>
    </rPh>
    <rPh sb="5" eb="7">
      <t>ジギョウ</t>
    </rPh>
    <rPh sb="7" eb="9">
      <t>ネンポウ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</si>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</sst>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#,##0_);[Red]\(#,##0\)"/>
    <numFmt numFmtId="182" formatCode="#,##0.0;[Red]\-#,##0.0"/>
    <numFmt numFmtId="186" formatCode="0.00_);[Red]\(0.00\)"/>
    <numFmt numFmtId="190" formatCode="#,##0.00_);[Red]\(#,##0.00\)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182" fontId="5" fillId="0" borderId="0" xfId="0" applyNumberFormat="1" applyFont="1" applyAlignment="1">
      <alignment horizontal="right" vertical="center"/>
    </xf>
    <xf numFmtId="38" fontId="4" fillId="0" borderId="0" xfId="1" applyFont="1">
      <alignment vertical="center"/>
    </xf>
    <xf numFmtId="0" fontId="12" fillId="0" borderId="0" xfId="0" applyFont="1" applyAlignment="1">
      <alignment vertical="top"/>
    </xf>
    <xf numFmtId="38" fontId="9" fillId="0" borderId="15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38" fontId="9" fillId="0" borderId="0" xfId="1" applyFont="1" applyBorder="1">
      <alignment vertical="center"/>
    </xf>
    <xf numFmtId="38" fontId="9" fillId="0" borderId="15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16" xfId="1" applyFont="1" applyBorder="1">
      <alignment vertical="center"/>
    </xf>
    <xf numFmtId="38" fontId="9" fillId="0" borderId="7" xfId="1" applyFont="1" applyBorder="1">
      <alignment vertical="center"/>
    </xf>
    <xf numFmtId="38" fontId="12" fillId="0" borderId="8" xfId="1" applyFont="1" applyBorder="1" applyAlignment="1">
      <alignment horizontal="right" vertical="top"/>
    </xf>
    <xf numFmtId="38" fontId="12" fillId="0" borderId="14" xfId="1" applyFont="1" applyBorder="1" applyAlignment="1">
      <alignment horizontal="right" vertical="top"/>
    </xf>
    <xf numFmtId="178" fontId="15" fillId="0" borderId="0" xfId="1" quotePrefix="1" applyNumberFormat="1" applyFont="1" applyFill="1" applyBorder="1" applyAlignment="1">
      <alignment horizontal="right" vertical="center"/>
    </xf>
    <xf numFmtId="178" fontId="15" fillId="0" borderId="0" xfId="1" applyNumberFormat="1" applyFont="1" applyFill="1">
      <alignment vertical="center"/>
    </xf>
    <xf numFmtId="178" fontId="15" fillId="0" borderId="0" xfId="1" applyNumberFormat="1" applyFont="1" applyFill="1" applyBorder="1" applyAlignment="1">
      <alignment vertical="center"/>
    </xf>
    <xf numFmtId="178" fontId="15" fillId="0" borderId="0" xfId="1" applyNumberFormat="1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7" fillId="2" borderId="1" xfId="0" applyFont="1" applyFill="1" applyBorder="1" applyAlignment="1">
      <alignment horizontal="left" vertical="center"/>
    </xf>
    <xf numFmtId="38" fontId="7" fillId="2" borderId="1" xfId="1" applyFont="1" applyFill="1" applyBorder="1" applyAlignment="1">
      <alignment horizontal="left" vertical="center"/>
    </xf>
    <xf numFmtId="182" fontId="5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top"/>
    </xf>
    <xf numFmtId="38" fontId="12" fillId="2" borderId="18" xfId="1" applyFont="1" applyFill="1" applyBorder="1" applyAlignment="1">
      <alignment horizontal="right" vertical="top"/>
    </xf>
    <xf numFmtId="38" fontId="12" fillId="2" borderId="8" xfId="1" applyFont="1" applyFill="1" applyBorder="1" applyAlignment="1">
      <alignment horizontal="right" vertical="top"/>
    </xf>
    <xf numFmtId="38" fontId="9" fillId="2" borderId="19" xfId="1" applyFont="1" applyFill="1" applyBorder="1">
      <alignment vertical="center"/>
    </xf>
    <xf numFmtId="38" fontId="9" fillId="2" borderId="6" xfId="1" applyFont="1" applyFill="1" applyBorder="1">
      <alignment vertical="center"/>
    </xf>
    <xf numFmtId="0" fontId="0" fillId="2" borderId="0" xfId="0" applyFill="1">
      <alignment vertical="center"/>
    </xf>
    <xf numFmtId="38" fontId="9" fillId="2" borderId="20" xfId="1" applyFont="1" applyFill="1" applyBorder="1">
      <alignment vertical="center"/>
    </xf>
    <xf numFmtId="38" fontId="9" fillId="2" borderId="7" xfId="1" applyFont="1" applyFill="1" applyBorder="1">
      <alignment vertical="center"/>
    </xf>
    <xf numFmtId="38" fontId="4" fillId="2" borderId="0" xfId="1" applyFont="1" applyFill="1">
      <alignment vertical="center"/>
    </xf>
    <xf numFmtId="38" fontId="12" fillId="2" borderId="14" xfId="1" applyFont="1" applyFill="1" applyBorder="1" applyAlignment="1">
      <alignment horizontal="right" vertical="top"/>
    </xf>
    <xf numFmtId="38" fontId="9" fillId="2" borderId="15" xfId="1" applyFont="1" applyFill="1" applyBorder="1">
      <alignment vertical="center"/>
    </xf>
    <xf numFmtId="38" fontId="9" fillId="2" borderId="16" xfId="1" applyFont="1" applyFill="1" applyBorder="1">
      <alignment vertical="center"/>
    </xf>
    <xf numFmtId="178" fontId="15" fillId="2" borderId="0" xfId="0" applyNumberFormat="1" applyFont="1" applyFill="1">
      <alignment vertical="center"/>
    </xf>
    <xf numFmtId="178" fontId="15" fillId="2" borderId="0" xfId="1" applyNumberFormat="1" applyFont="1" applyFill="1" applyBorder="1">
      <alignment vertical="center"/>
    </xf>
    <xf numFmtId="178" fontId="15" fillId="2" borderId="0" xfId="1" applyNumberFormat="1" applyFont="1" applyFill="1">
      <alignment vertical="center"/>
    </xf>
    <xf numFmtId="38" fontId="6" fillId="2" borderId="21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178" fontId="15" fillId="2" borderId="0" xfId="0" applyNumberFormat="1" applyFont="1" applyFill="1" applyAlignment="1">
      <alignment horizontal="right" vertical="center"/>
    </xf>
    <xf numFmtId="38" fontId="9" fillId="0" borderId="15" xfId="1" applyFont="1" applyFill="1" applyBorder="1">
      <alignment vertical="center"/>
    </xf>
    <xf numFmtId="38" fontId="9" fillId="0" borderId="6" xfId="1" applyFont="1" applyFill="1" applyBorder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38" fontId="9" fillId="2" borderId="15" xfId="1" applyFont="1" applyFill="1" applyBorder="1" applyAlignment="1">
      <alignment horizontal="right" vertical="center"/>
    </xf>
    <xf numFmtId="38" fontId="9" fillId="2" borderId="19" xfId="1" applyFont="1" applyFill="1" applyBorder="1" applyAlignment="1">
      <alignment horizontal="right" vertical="center"/>
    </xf>
    <xf numFmtId="38" fontId="9" fillId="2" borderId="6" xfId="1" applyFont="1" applyFill="1" applyBorder="1" applyAlignment="1">
      <alignment horizontal="right" vertical="center"/>
    </xf>
    <xf numFmtId="186" fontId="5" fillId="2" borderId="0" xfId="0" applyNumberFormat="1" applyFont="1" applyFill="1" applyAlignment="1">
      <alignment horizontal="right" vertical="center"/>
    </xf>
    <xf numFmtId="178" fontId="15" fillId="0" borderId="0" xfId="0" applyNumberFormat="1" applyFont="1" applyFill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top"/>
    </xf>
    <xf numFmtId="0" fontId="8" fillId="0" borderId="1" xfId="0" applyFont="1" applyBorder="1" applyAlignment="1">
      <alignment horizontal="distributed" vertical="center"/>
    </xf>
    <xf numFmtId="38" fontId="6" fillId="0" borderId="9" xfId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top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top"/>
    </xf>
    <xf numFmtId="0" fontId="12" fillId="2" borderId="22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/>
    </xf>
    <xf numFmtId="38" fontId="6" fillId="2" borderId="17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28" xfId="1" applyFont="1" applyFill="1" applyBorder="1" applyAlignment="1">
      <alignment horizontal="center" vertical="center"/>
    </xf>
    <xf numFmtId="38" fontId="6" fillId="2" borderId="29" xfId="1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horizontal="center" vertical="center"/>
    </xf>
    <xf numFmtId="38" fontId="6" fillId="2" borderId="25" xfId="1" applyFont="1" applyFill="1" applyBorder="1" applyAlignment="1">
      <alignment horizontal="center" vertical="center"/>
    </xf>
    <xf numFmtId="38" fontId="6" fillId="2" borderId="27" xfId="1" applyFont="1" applyFill="1" applyBorder="1" applyAlignment="1">
      <alignment horizontal="center" vertical="center"/>
    </xf>
    <xf numFmtId="38" fontId="6" fillId="2" borderId="26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3"/>
    <cellStyle name="桁区切り 3" xfId="7"/>
    <cellStyle name="標準" xfId="0" builtinId="0"/>
    <cellStyle name="標準 2" xfId="4"/>
    <cellStyle name="標準 2 2" xfId="6"/>
    <cellStyle name="標準 3" xfId="2"/>
    <cellStyle name="標準 4" xfId="5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14</xdr:col>
          <xdr:colOff>104775</xdr:colOff>
          <xdr:row>52</xdr:row>
          <xdr:rowOff>28575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（U）'!$C$2:$P$29" spid="_x0000_s914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0050" y="2933700"/>
              <a:ext cx="4676775" cy="5610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62"/>
  <sheetViews>
    <sheetView zoomScale="85" zoomScaleNormal="85" workbookViewId="0">
      <selection activeCell="P8" sqref="P8"/>
    </sheetView>
  </sheetViews>
  <sheetFormatPr defaultColWidth="2.625" defaultRowHeight="12"/>
  <cols>
    <col min="1" max="10" width="2.625" style="1"/>
    <col min="11" max="13" width="9.75" style="8" customWidth="1"/>
    <col min="14" max="14" width="9.75" style="1" customWidth="1"/>
    <col min="15" max="16" width="8" style="1" customWidth="1"/>
    <col min="17" max="18" width="2.625" style="1"/>
    <col min="19" max="20" width="4.25" style="1" bestFit="1" customWidth="1"/>
    <col min="21" max="21" width="6.25" style="1" bestFit="1" customWidth="1"/>
    <col min="22" max="22" width="8.25" style="1" bestFit="1" customWidth="1"/>
    <col min="23" max="23" width="5.5" style="1" bestFit="1" customWidth="1"/>
    <col min="24" max="24" width="6.25" style="1" bestFit="1" customWidth="1"/>
    <col min="25" max="25" width="5.5" style="1" bestFit="1" customWidth="1"/>
    <col min="26" max="26" width="7" style="1" bestFit="1" customWidth="1"/>
    <col min="27" max="16384" width="2.625" style="1"/>
  </cols>
  <sheetData>
    <row r="1" spans="2:16" s="3" customFormat="1" ht="17.25">
      <c r="B1" s="4"/>
      <c r="C1" s="4"/>
      <c r="D1" s="4"/>
      <c r="E1" s="4"/>
      <c r="F1" s="4"/>
      <c r="G1" s="4"/>
      <c r="H1" s="4"/>
      <c r="I1" s="4"/>
      <c r="J1" s="4"/>
      <c r="K1" s="12"/>
      <c r="L1" s="12"/>
      <c r="M1" s="12"/>
    </row>
    <row r="2" spans="2:16" ht="14.25">
      <c r="C2" s="70" t="s">
        <v>21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6" ht="15" thickBot="1">
      <c r="C3" s="6"/>
      <c r="D3" s="6"/>
      <c r="E3" s="6"/>
      <c r="F3" s="6"/>
      <c r="G3" s="6"/>
      <c r="H3" s="6"/>
      <c r="I3" s="6"/>
      <c r="J3" s="6"/>
      <c r="K3" s="13"/>
      <c r="L3" s="13"/>
      <c r="M3" s="7" t="s">
        <v>24</v>
      </c>
    </row>
    <row r="4" spans="2:16" ht="12.75" thickTop="1">
      <c r="C4" s="60" t="s">
        <v>3</v>
      </c>
      <c r="D4" s="60"/>
      <c r="E4" s="60"/>
      <c r="F4" s="60"/>
      <c r="G4" s="60"/>
      <c r="H4" s="60"/>
      <c r="I4" s="60"/>
      <c r="J4" s="63"/>
      <c r="K4" s="71" t="s">
        <v>7</v>
      </c>
      <c r="L4" s="71" t="s">
        <v>8</v>
      </c>
      <c r="M4" s="67" t="s">
        <v>9</v>
      </c>
    </row>
    <row r="5" spans="2:16">
      <c r="C5" s="61"/>
      <c r="D5" s="61"/>
      <c r="E5" s="61"/>
      <c r="F5" s="61"/>
      <c r="G5" s="61"/>
      <c r="H5" s="61"/>
      <c r="I5" s="61"/>
      <c r="J5" s="64"/>
      <c r="K5" s="72"/>
      <c r="L5" s="72"/>
      <c r="M5" s="73"/>
    </row>
    <row r="6" spans="2:16" s="9" customFormat="1" ht="9">
      <c r="C6" s="62"/>
      <c r="D6" s="62"/>
      <c r="E6" s="62"/>
      <c r="F6" s="62"/>
      <c r="G6" s="62"/>
      <c r="H6" s="62"/>
      <c r="I6" s="62"/>
      <c r="J6" s="65"/>
      <c r="K6" s="23" t="s">
        <v>0</v>
      </c>
      <c r="L6" s="23" t="s">
        <v>0</v>
      </c>
      <c r="M6" s="22" t="s">
        <v>0</v>
      </c>
    </row>
    <row r="7" spans="2:16" ht="15.75" customHeight="1">
      <c r="C7" s="68" t="s">
        <v>25</v>
      </c>
      <c r="D7" s="68"/>
      <c r="E7" s="68"/>
      <c r="F7" s="68"/>
      <c r="G7" s="68"/>
      <c r="H7" s="68"/>
      <c r="I7" s="68"/>
      <c r="J7" s="69"/>
      <c r="K7" s="50">
        <v>488</v>
      </c>
      <c r="L7" s="50">
        <v>116</v>
      </c>
      <c r="M7" s="51">
        <v>63</v>
      </c>
    </row>
    <row r="8" spans="2:16" ht="15.75" customHeight="1">
      <c r="C8" s="15"/>
      <c r="D8" s="15"/>
      <c r="E8" s="15"/>
      <c r="F8" s="15"/>
      <c r="G8" s="15"/>
      <c r="H8" s="15"/>
      <c r="I8" s="15"/>
      <c r="J8" s="16"/>
      <c r="K8" s="18"/>
      <c r="L8" s="18"/>
      <c r="M8" s="19"/>
      <c r="O8" s="2"/>
    </row>
    <row r="9" spans="2:16" ht="15.75" customHeight="1">
      <c r="C9" s="68" t="s">
        <v>5</v>
      </c>
      <c r="D9" s="68"/>
      <c r="E9" s="68"/>
      <c r="F9" s="68"/>
      <c r="G9" s="68"/>
      <c r="H9" s="68"/>
      <c r="I9" s="68"/>
      <c r="J9" s="69"/>
      <c r="K9" s="18">
        <v>421</v>
      </c>
      <c r="L9" s="18">
        <v>98</v>
      </c>
      <c r="M9" s="19">
        <v>42</v>
      </c>
    </row>
    <row r="10" spans="2:16" ht="15.75" customHeight="1">
      <c r="C10" s="68" t="s">
        <v>1</v>
      </c>
      <c r="D10" s="68"/>
      <c r="E10" s="68"/>
      <c r="F10" s="68"/>
      <c r="G10" s="68"/>
      <c r="H10" s="68"/>
      <c r="I10" s="68"/>
      <c r="J10" s="69"/>
      <c r="K10" s="18">
        <v>460</v>
      </c>
      <c r="L10" s="18">
        <v>95</v>
      </c>
      <c r="M10" s="19">
        <v>50</v>
      </c>
    </row>
    <row r="11" spans="2:16" ht="15.75" customHeight="1">
      <c r="C11" s="68" t="s">
        <v>6</v>
      </c>
      <c r="D11" s="68"/>
      <c r="E11" s="68"/>
      <c r="F11" s="68"/>
      <c r="G11" s="68"/>
      <c r="H11" s="68"/>
      <c r="I11" s="68"/>
      <c r="J11" s="69"/>
      <c r="K11" s="10">
        <v>465</v>
      </c>
      <c r="L11" s="10">
        <v>95</v>
      </c>
      <c r="M11" s="11">
        <v>54</v>
      </c>
    </row>
    <row r="12" spans="2:16" ht="15.75" customHeight="1">
      <c r="C12" s="68" t="s">
        <v>2</v>
      </c>
      <c r="D12" s="68"/>
      <c r="E12" s="68"/>
      <c r="F12" s="68"/>
      <c r="G12" s="68"/>
      <c r="H12" s="68"/>
      <c r="I12" s="68"/>
      <c r="J12" s="69"/>
      <c r="K12" s="18">
        <v>472</v>
      </c>
      <c r="L12" s="18">
        <v>101</v>
      </c>
      <c r="M12" s="19">
        <v>48</v>
      </c>
    </row>
    <row r="13" spans="2:16" ht="15.75" customHeight="1">
      <c r="C13" s="68" t="s">
        <v>4</v>
      </c>
      <c r="D13" s="68"/>
      <c r="E13" s="68"/>
      <c r="F13" s="68"/>
      <c r="G13" s="68"/>
      <c r="H13" s="68"/>
      <c r="I13" s="68"/>
      <c r="J13" s="69"/>
      <c r="K13" s="18">
        <v>485</v>
      </c>
      <c r="L13" s="18">
        <v>107</v>
      </c>
      <c r="M13" s="19">
        <v>64</v>
      </c>
    </row>
    <row r="14" spans="2:16" ht="15.75" customHeight="1" thickBot="1">
      <c r="C14" s="66"/>
      <c r="D14" s="66"/>
      <c r="E14" s="66"/>
      <c r="F14" s="66"/>
      <c r="G14" s="66"/>
      <c r="H14" s="66"/>
      <c r="I14" s="66"/>
      <c r="J14" s="66"/>
      <c r="K14" s="20"/>
      <c r="L14" s="20"/>
      <c r="M14" s="21"/>
    </row>
    <row r="15" spans="2:16" ht="12.75" thickTop="1">
      <c r="C15" s="14"/>
      <c r="D15" s="14"/>
      <c r="E15" s="14"/>
      <c r="F15" s="14"/>
      <c r="G15" s="14"/>
      <c r="H15" s="14"/>
      <c r="I15" s="14"/>
      <c r="J15" s="14"/>
      <c r="K15" s="17"/>
      <c r="L15" s="17"/>
      <c r="M15" s="7" t="s">
        <v>27</v>
      </c>
    </row>
    <row r="41" spans="11:34"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1:34"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1:34" ht="15.75" customHeight="1">
      <c r="K43" s="1"/>
      <c r="L43" s="1"/>
      <c r="M43" s="1"/>
      <c r="O43" s="5"/>
      <c r="P43" s="5"/>
      <c r="Q43" s="5"/>
      <c r="R43" s="5"/>
      <c r="S43" s="5"/>
      <c r="T43" s="5"/>
      <c r="U43" s="24"/>
      <c r="V43" s="24"/>
      <c r="W43" s="58"/>
      <c r="X43" s="58"/>
      <c r="Y43" s="58"/>
      <c r="Z43" s="58"/>
      <c r="AA43" s="5"/>
      <c r="AB43" s="5"/>
      <c r="AC43" s="5"/>
      <c r="AD43" s="5"/>
      <c r="AE43" s="5"/>
      <c r="AF43" s="5"/>
      <c r="AG43" s="5"/>
      <c r="AH43" s="5"/>
    </row>
    <row r="44" spans="11:34" ht="15.75" customHeight="1">
      <c r="K44" s="1"/>
      <c r="L44" s="1"/>
      <c r="M44" s="1"/>
      <c r="O44" s="5"/>
      <c r="P44" s="5"/>
      <c r="Q44" s="5"/>
      <c r="R44" s="5"/>
      <c r="S44" s="5"/>
      <c r="T44" s="5"/>
      <c r="U44" s="24"/>
      <c r="V44" s="24"/>
      <c r="W44" s="27"/>
      <c r="X44" s="27"/>
      <c r="Y44" s="27"/>
      <c r="Z44" s="27"/>
      <c r="AA44" s="5"/>
      <c r="AB44" s="5"/>
      <c r="AC44" s="5"/>
      <c r="AD44" s="5"/>
      <c r="AE44" s="5"/>
      <c r="AF44" s="5"/>
      <c r="AG44" s="5"/>
      <c r="AH44" s="5"/>
    </row>
    <row r="45" spans="11:34"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1:34"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1:34"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9"/>
      <c r="AF47" s="59"/>
      <c r="AG47" s="59"/>
      <c r="AH47" s="59"/>
    </row>
    <row r="48" spans="11:34"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1:34"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1:34"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1:34"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62" spans="11:34" ht="15.75" customHeight="1">
      <c r="K62" s="1"/>
      <c r="L62" s="1"/>
      <c r="M62" s="1"/>
      <c r="U62" s="25"/>
      <c r="V62" s="26"/>
      <c r="W62" s="26"/>
      <c r="X62" s="27"/>
      <c r="Y62" s="25"/>
      <c r="Z62" s="25"/>
    </row>
  </sheetData>
  <mergeCells count="13">
    <mergeCell ref="C2:P2"/>
    <mergeCell ref="C4:J5"/>
    <mergeCell ref="K4:K5"/>
    <mergeCell ref="L4:L5"/>
    <mergeCell ref="M4:M5"/>
    <mergeCell ref="C14:J14"/>
    <mergeCell ref="C6:J6"/>
    <mergeCell ref="C7:J7"/>
    <mergeCell ref="C9:J9"/>
    <mergeCell ref="C10:J10"/>
    <mergeCell ref="C11:J11"/>
    <mergeCell ref="C12:J12"/>
    <mergeCell ref="C13:J13"/>
  </mergeCells>
  <phoneticPr fontId="2"/>
  <pageMargins left="0.70866141732283472" right="0.70866141732283472" top="0.74803149606299213" bottom="0.74803149606299213" header="0.31496062992125984" footer="0.31496062992125984"/>
  <pageSetup paperSize="9" firstPageNumber="33" orientation="portrait" useFirstPageNumber="1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30"/>
  <sheetViews>
    <sheetView tabSelected="1" workbookViewId="0">
      <selection activeCell="L14" sqref="L14"/>
    </sheetView>
  </sheetViews>
  <sheetFormatPr defaultRowHeight="13.5"/>
  <cols>
    <col min="1" max="2" width="2.5" style="37" customWidth="1"/>
    <col min="3" max="10" width="1.75" style="37" customWidth="1"/>
    <col min="11" max="16" width="7.875" style="37" customWidth="1"/>
    <col min="17" max="16384" width="9" style="37"/>
  </cols>
  <sheetData>
    <row r="2" spans="3:26" s="28" customFormat="1" ht="15.75" customHeight="1">
      <c r="C2" s="74" t="s">
        <v>22</v>
      </c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3:26" s="28" customFormat="1" ht="15.75" customHeight="1" thickBot="1">
      <c r="C3" s="29"/>
      <c r="D3" s="29"/>
      <c r="E3" s="29"/>
      <c r="F3" s="29"/>
      <c r="G3" s="29"/>
      <c r="H3" s="29"/>
      <c r="I3" s="29"/>
      <c r="J3" s="29"/>
      <c r="K3" s="30"/>
      <c r="L3" s="30"/>
      <c r="M3" s="30"/>
      <c r="P3" s="57" t="s">
        <v>23</v>
      </c>
    </row>
    <row r="4" spans="3:26" s="28" customFormat="1" ht="15.75" customHeight="1" thickTop="1">
      <c r="C4" s="75" t="s">
        <v>3</v>
      </c>
      <c r="D4" s="75"/>
      <c r="E4" s="75"/>
      <c r="F4" s="75"/>
      <c r="G4" s="75"/>
      <c r="H4" s="75"/>
      <c r="I4" s="75"/>
      <c r="J4" s="76"/>
      <c r="K4" s="81" t="s">
        <v>10</v>
      </c>
      <c r="L4" s="82"/>
      <c r="M4" s="89" t="s">
        <v>11</v>
      </c>
      <c r="N4" s="82"/>
      <c r="O4" s="89" t="s">
        <v>12</v>
      </c>
      <c r="P4" s="91"/>
    </row>
    <row r="5" spans="3:26" s="28" customFormat="1" ht="15.75" customHeight="1">
      <c r="C5" s="77"/>
      <c r="D5" s="77"/>
      <c r="E5" s="77"/>
      <c r="F5" s="77"/>
      <c r="G5" s="77"/>
      <c r="H5" s="77"/>
      <c r="I5" s="77"/>
      <c r="J5" s="78"/>
      <c r="K5" s="92" t="s">
        <v>13</v>
      </c>
      <c r="L5" s="93" t="s">
        <v>14</v>
      </c>
      <c r="M5" s="95" t="s">
        <v>15</v>
      </c>
      <c r="N5" s="96"/>
      <c r="O5" s="93" t="s">
        <v>16</v>
      </c>
      <c r="P5" s="95" t="s">
        <v>14</v>
      </c>
    </row>
    <row r="6" spans="3:26" s="28" customFormat="1" ht="15.75" customHeight="1">
      <c r="C6" s="79"/>
      <c r="D6" s="79"/>
      <c r="E6" s="79"/>
      <c r="F6" s="79"/>
      <c r="G6" s="79"/>
      <c r="H6" s="79"/>
      <c r="I6" s="79"/>
      <c r="J6" s="80"/>
      <c r="K6" s="88"/>
      <c r="L6" s="94"/>
      <c r="M6" s="47" t="s">
        <v>13</v>
      </c>
      <c r="N6" s="47" t="s">
        <v>14</v>
      </c>
      <c r="O6" s="94"/>
      <c r="P6" s="90"/>
    </row>
    <row r="7" spans="3:26" s="32" customFormat="1" ht="15.75" customHeight="1">
      <c r="C7" s="83"/>
      <c r="D7" s="83"/>
      <c r="E7" s="83"/>
      <c r="F7" s="83"/>
      <c r="G7" s="83"/>
      <c r="H7" s="83"/>
      <c r="I7" s="83"/>
      <c r="J7" s="84"/>
      <c r="K7" s="33" t="s">
        <v>0</v>
      </c>
      <c r="L7" s="41" t="s">
        <v>17</v>
      </c>
      <c r="M7" s="41" t="s">
        <v>0</v>
      </c>
      <c r="N7" s="41" t="s">
        <v>17</v>
      </c>
      <c r="O7" s="41" t="s">
        <v>0</v>
      </c>
      <c r="P7" s="34" t="s">
        <v>17</v>
      </c>
    </row>
    <row r="8" spans="3:26" s="28" customFormat="1" ht="15.75" customHeight="1">
      <c r="C8" s="85" t="s">
        <v>25</v>
      </c>
      <c r="D8" s="85"/>
      <c r="E8" s="85"/>
      <c r="F8" s="85"/>
      <c r="G8" s="85"/>
      <c r="H8" s="85"/>
      <c r="I8" s="85"/>
      <c r="J8" s="86"/>
      <c r="K8" s="35">
        <v>69431</v>
      </c>
      <c r="L8" s="42">
        <v>1418649</v>
      </c>
      <c r="M8" s="42">
        <v>1264</v>
      </c>
      <c r="N8" s="42">
        <v>13639</v>
      </c>
      <c r="O8" s="42">
        <v>2104</v>
      </c>
      <c r="P8" s="36">
        <v>138965</v>
      </c>
    </row>
    <row r="9" spans="3:26" s="28" customFormat="1" ht="15.75" customHeight="1">
      <c r="C9" s="52"/>
      <c r="D9" s="52"/>
      <c r="E9" s="52"/>
      <c r="F9" s="52"/>
      <c r="G9" s="52"/>
      <c r="H9" s="52"/>
      <c r="I9" s="52"/>
      <c r="J9" s="53"/>
      <c r="K9" s="35"/>
      <c r="L9" s="42"/>
      <c r="M9" s="42"/>
      <c r="N9" s="42"/>
      <c r="O9" s="42"/>
      <c r="P9" s="36"/>
    </row>
    <row r="10" spans="3:26" s="28" customFormat="1" ht="15.75" customHeight="1">
      <c r="C10" s="85" t="s">
        <v>5</v>
      </c>
      <c r="D10" s="85"/>
      <c r="E10" s="85"/>
      <c r="F10" s="85"/>
      <c r="G10" s="85"/>
      <c r="H10" s="85"/>
      <c r="I10" s="85"/>
      <c r="J10" s="86"/>
      <c r="K10" s="35">
        <v>69126</v>
      </c>
      <c r="L10" s="42">
        <v>1267720</v>
      </c>
      <c r="M10" s="42">
        <v>973</v>
      </c>
      <c r="N10" s="42">
        <v>10279</v>
      </c>
      <c r="O10" s="42">
        <v>1503</v>
      </c>
      <c r="P10" s="36">
        <v>93770</v>
      </c>
      <c r="U10" s="46"/>
      <c r="V10" s="46"/>
      <c r="W10" s="46"/>
      <c r="X10" s="46"/>
      <c r="Y10" s="46"/>
      <c r="Z10" s="46"/>
    </row>
    <row r="11" spans="3:26" s="28" customFormat="1" ht="15.75" customHeight="1">
      <c r="C11" s="85" t="s">
        <v>1</v>
      </c>
      <c r="D11" s="85"/>
      <c r="E11" s="85"/>
      <c r="F11" s="85"/>
      <c r="G11" s="85"/>
      <c r="H11" s="85"/>
      <c r="I11" s="85"/>
      <c r="J11" s="86"/>
      <c r="K11" s="35">
        <v>69973</v>
      </c>
      <c r="L11" s="42">
        <v>1298362</v>
      </c>
      <c r="M11" s="42">
        <v>896</v>
      </c>
      <c r="N11" s="42">
        <v>9614</v>
      </c>
      <c r="O11" s="42">
        <v>1617</v>
      </c>
      <c r="P11" s="36">
        <v>103443</v>
      </c>
    </row>
    <row r="12" spans="3:26" s="28" customFormat="1" ht="15.75" customHeight="1">
      <c r="C12" s="85" t="s">
        <v>6</v>
      </c>
      <c r="D12" s="85"/>
      <c r="E12" s="85"/>
      <c r="F12" s="85"/>
      <c r="G12" s="85"/>
      <c r="H12" s="85"/>
      <c r="I12" s="85"/>
      <c r="J12" s="86"/>
      <c r="K12" s="55">
        <v>72214</v>
      </c>
      <c r="L12" s="54">
        <v>1329259</v>
      </c>
      <c r="M12" s="54">
        <v>944</v>
      </c>
      <c r="N12" s="54">
        <v>10783</v>
      </c>
      <c r="O12" s="54">
        <v>1727</v>
      </c>
      <c r="P12" s="56">
        <v>104590</v>
      </c>
    </row>
    <row r="13" spans="3:26" s="28" customFormat="1" ht="15.75" customHeight="1">
      <c r="C13" s="85" t="s">
        <v>2</v>
      </c>
      <c r="D13" s="85"/>
      <c r="E13" s="85"/>
      <c r="F13" s="85"/>
      <c r="G13" s="85"/>
      <c r="H13" s="85"/>
      <c r="I13" s="85"/>
      <c r="J13" s="86"/>
      <c r="K13" s="35">
        <v>71373</v>
      </c>
      <c r="L13" s="42">
        <v>1271201</v>
      </c>
      <c r="M13" s="42">
        <v>1063</v>
      </c>
      <c r="N13" s="42">
        <v>11914</v>
      </c>
      <c r="O13" s="42">
        <v>1775</v>
      </c>
      <c r="P13" s="36">
        <v>95743</v>
      </c>
    </row>
    <row r="14" spans="3:26" s="28" customFormat="1" ht="15.75" customHeight="1">
      <c r="C14" s="85" t="s">
        <v>4</v>
      </c>
      <c r="D14" s="85"/>
      <c r="E14" s="85"/>
      <c r="F14" s="85"/>
      <c r="G14" s="85"/>
      <c r="H14" s="85"/>
      <c r="I14" s="85"/>
      <c r="J14" s="86"/>
      <c r="K14" s="35">
        <v>70852</v>
      </c>
      <c r="L14" s="42">
        <v>1295600</v>
      </c>
      <c r="M14" s="42">
        <v>1366</v>
      </c>
      <c r="N14" s="42">
        <v>14211</v>
      </c>
      <c r="O14" s="42">
        <v>1996</v>
      </c>
      <c r="P14" s="36">
        <v>102862</v>
      </c>
    </row>
    <row r="15" spans="3:26" s="28" customFormat="1" ht="15.75" customHeight="1" thickBot="1">
      <c r="C15" s="87"/>
      <c r="D15" s="87"/>
      <c r="E15" s="87"/>
      <c r="F15" s="87"/>
      <c r="G15" s="87"/>
      <c r="H15" s="87"/>
      <c r="I15" s="87"/>
      <c r="J15" s="87"/>
      <c r="K15" s="38"/>
      <c r="L15" s="43"/>
      <c r="M15" s="43"/>
      <c r="N15" s="43"/>
      <c r="O15" s="43"/>
      <c r="P15" s="39"/>
      <c r="U15" s="46"/>
      <c r="V15" s="46"/>
      <c r="W15" s="46"/>
      <c r="X15" s="46"/>
      <c r="Y15" s="46"/>
      <c r="Z15" s="46"/>
    </row>
    <row r="16" spans="3:26" s="28" customFormat="1" ht="15.75" customHeight="1" thickTop="1" thickBot="1">
      <c r="K16" s="40"/>
      <c r="L16" s="40"/>
      <c r="M16" s="40"/>
      <c r="U16" s="46"/>
      <c r="V16" s="46"/>
      <c r="W16" s="46"/>
      <c r="X16" s="46"/>
      <c r="Y16" s="46"/>
      <c r="Z16" s="46"/>
    </row>
    <row r="17" spans="3:26" s="28" customFormat="1" ht="15.75" customHeight="1" thickTop="1">
      <c r="C17" s="75" t="s">
        <v>3</v>
      </c>
      <c r="D17" s="75"/>
      <c r="E17" s="75"/>
      <c r="F17" s="75"/>
      <c r="G17" s="75"/>
      <c r="H17" s="75"/>
      <c r="I17" s="75"/>
      <c r="J17" s="76"/>
      <c r="K17" s="81" t="s">
        <v>18</v>
      </c>
      <c r="L17" s="91"/>
      <c r="M17" s="91"/>
      <c r="N17" s="91"/>
      <c r="O17" s="91"/>
      <c r="P17" s="91"/>
      <c r="U17" s="44"/>
      <c r="V17" s="44"/>
      <c r="W17" s="44"/>
      <c r="X17" s="44"/>
      <c r="Y17" s="44"/>
      <c r="Z17" s="44"/>
    </row>
    <row r="18" spans="3:26" s="28" customFormat="1" ht="15.75" customHeight="1">
      <c r="C18" s="77"/>
      <c r="D18" s="77"/>
      <c r="E18" s="77"/>
      <c r="F18" s="77"/>
      <c r="G18" s="77"/>
      <c r="H18" s="77"/>
      <c r="I18" s="77"/>
      <c r="J18" s="78"/>
      <c r="K18" s="92" t="s">
        <v>13</v>
      </c>
      <c r="L18" s="93" t="s">
        <v>14</v>
      </c>
      <c r="M18" s="95" t="s">
        <v>19</v>
      </c>
      <c r="N18" s="96"/>
      <c r="O18" s="95" t="s">
        <v>20</v>
      </c>
      <c r="P18" s="97"/>
      <c r="U18" s="45"/>
      <c r="V18" s="45"/>
      <c r="W18" s="45"/>
      <c r="X18" s="45"/>
      <c r="Y18" s="45"/>
      <c r="Z18" s="45"/>
    </row>
    <row r="19" spans="3:26" s="28" customFormat="1" ht="15.75" customHeight="1">
      <c r="C19" s="79"/>
      <c r="D19" s="79"/>
      <c r="E19" s="79"/>
      <c r="F19" s="79"/>
      <c r="G19" s="79"/>
      <c r="H19" s="79"/>
      <c r="I19" s="79"/>
      <c r="J19" s="80"/>
      <c r="K19" s="88"/>
      <c r="L19" s="94"/>
      <c r="M19" s="47" t="s">
        <v>13</v>
      </c>
      <c r="N19" s="47" t="s">
        <v>14</v>
      </c>
      <c r="O19" s="47" t="s">
        <v>13</v>
      </c>
      <c r="P19" s="48" t="s">
        <v>14</v>
      </c>
    </row>
    <row r="20" spans="3:26" s="32" customFormat="1" ht="15.75" customHeight="1">
      <c r="C20" s="83"/>
      <c r="D20" s="83"/>
      <c r="E20" s="83"/>
      <c r="F20" s="83"/>
      <c r="G20" s="83"/>
      <c r="H20" s="83"/>
      <c r="I20" s="83"/>
      <c r="J20" s="84"/>
      <c r="K20" s="33" t="s">
        <v>0</v>
      </c>
      <c r="L20" s="41" t="s">
        <v>17</v>
      </c>
      <c r="M20" s="41" t="s">
        <v>0</v>
      </c>
      <c r="N20" s="41" t="s">
        <v>17</v>
      </c>
      <c r="O20" s="41" t="s">
        <v>0</v>
      </c>
      <c r="P20" s="34" t="s">
        <v>17</v>
      </c>
    </row>
    <row r="21" spans="3:26" s="28" customFormat="1" ht="15.75" customHeight="1">
      <c r="C21" s="85" t="s">
        <v>25</v>
      </c>
      <c r="D21" s="85"/>
      <c r="E21" s="85"/>
      <c r="F21" s="85"/>
      <c r="G21" s="85"/>
      <c r="H21" s="85"/>
      <c r="I21" s="85"/>
      <c r="J21" s="86"/>
      <c r="K21" s="35">
        <v>42</v>
      </c>
      <c r="L21" s="42">
        <v>8524</v>
      </c>
      <c r="M21" s="42">
        <v>16</v>
      </c>
      <c r="N21" s="42">
        <v>6704</v>
      </c>
      <c r="O21" s="42">
        <v>26</v>
      </c>
      <c r="P21" s="36">
        <v>1820</v>
      </c>
    </row>
    <row r="22" spans="3:26" s="28" customFormat="1" ht="15.75" customHeight="1">
      <c r="C22" s="52"/>
      <c r="D22" s="52"/>
      <c r="E22" s="52"/>
      <c r="F22" s="52"/>
      <c r="G22" s="52"/>
      <c r="H22" s="52"/>
      <c r="I22" s="52"/>
      <c r="J22" s="53"/>
      <c r="K22" s="35"/>
      <c r="L22" s="42"/>
      <c r="M22" s="42"/>
      <c r="N22" s="42"/>
      <c r="O22" s="42"/>
      <c r="P22" s="36"/>
    </row>
    <row r="23" spans="3:26" s="28" customFormat="1" ht="15.75" customHeight="1">
      <c r="C23" s="85" t="s">
        <v>5</v>
      </c>
      <c r="D23" s="85"/>
      <c r="E23" s="85"/>
      <c r="F23" s="85"/>
      <c r="G23" s="85"/>
      <c r="H23" s="85"/>
      <c r="I23" s="85"/>
      <c r="J23" s="86"/>
      <c r="K23" s="35">
        <f t="shared" ref="K23:L26" si="0">M23+O23</f>
        <v>48</v>
      </c>
      <c r="L23" s="42">
        <f t="shared" si="0"/>
        <v>7910</v>
      </c>
      <c r="M23" s="42">
        <v>13</v>
      </c>
      <c r="N23" s="42">
        <v>5460</v>
      </c>
      <c r="O23" s="42">
        <v>35</v>
      </c>
      <c r="P23" s="36">
        <v>2450</v>
      </c>
      <c r="U23" s="49"/>
      <c r="V23" s="49"/>
      <c r="W23" s="44"/>
      <c r="X23" s="44"/>
      <c r="Y23" s="44"/>
      <c r="Z23" s="44"/>
    </row>
    <row r="24" spans="3:26" s="28" customFormat="1" ht="15.75" customHeight="1">
      <c r="C24" s="85" t="s">
        <v>1</v>
      </c>
      <c r="D24" s="85"/>
      <c r="E24" s="85"/>
      <c r="F24" s="85"/>
      <c r="G24" s="85"/>
      <c r="H24" s="85"/>
      <c r="I24" s="85"/>
      <c r="J24" s="86"/>
      <c r="K24" s="35">
        <f t="shared" si="0"/>
        <v>40</v>
      </c>
      <c r="L24" s="42">
        <f t="shared" si="0"/>
        <v>9770</v>
      </c>
      <c r="M24" s="42">
        <v>20</v>
      </c>
      <c r="N24" s="42">
        <v>8370</v>
      </c>
      <c r="O24" s="42">
        <v>20</v>
      </c>
      <c r="P24" s="36">
        <v>1400</v>
      </c>
    </row>
    <row r="25" spans="3:26" s="28" customFormat="1" ht="15.75" customHeight="1">
      <c r="C25" s="85" t="s">
        <v>6</v>
      </c>
      <c r="D25" s="85"/>
      <c r="E25" s="85"/>
      <c r="F25" s="85"/>
      <c r="G25" s="85"/>
      <c r="H25" s="85"/>
      <c r="I25" s="85"/>
      <c r="J25" s="86"/>
      <c r="K25" s="55">
        <f t="shared" si="0"/>
        <v>42</v>
      </c>
      <c r="L25" s="54">
        <f t="shared" si="0"/>
        <v>8160</v>
      </c>
      <c r="M25" s="54">
        <v>15</v>
      </c>
      <c r="N25" s="54">
        <v>6270</v>
      </c>
      <c r="O25" s="54">
        <v>27</v>
      </c>
      <c r="P25" s="56">
        <v>1890</v>
      </c>
    </row>
    <row r="26" spans="3:26" s="28" customFormat="1" ht="15.75" customHeight="1">
      <c r="C26" s="85" t="s">
        <v>2</v>
      </c>
      <c r="D26" s="85"/>
      <c r="E26" s="85"/>
      <c r="F26" s="85"/>
      <c r="G26" s="85"/>
      <c r="H26" s="85"/>
      <c r="I26" s="85"/>
      <c r="J26" s="86"/>
      <c r="K26" s="35">
        <f t="shared" si="0"/>
        <v>36</v>
      </c>
      <c r="L26" s="42">
        <f t="shared" si="0"/>
        <v>6360</v>
      </c>
      <c r="M26" s="42">
        <v>11</v>
      </c>
      <c r="N26" s="42">
        <v>4610</v>
      </c>
      <c r="O26" s="42">
        <v>25</v>
      </c>
      <c r="P26" s="36">
        <v>1750</v>
      </c>
    </row>
    <row r="27" spans="3:26" s="28" customFormat="1" ht="15.75" customHeight="1">
      <c r="C27" s="85" t="s">
        <v>4</v>
      </c>
      <c r="D27" s="85"/>
      <c r="E27" s="85"/>
      <c r="F27" s="85"/>
      <c r="G27" s="85"/>
      <c r="H27" s="85"/>
      <c r="I27" s="85"/>
      <c r="J27" s="86"/>
      <c r="K27" s="35">
        <f>M27+O27</f>
        <v>30</v>
      </c>
      <c r="L27" s="42">
        <f>N27+P27</f>
        <v>6958</v>
      </c>
      <c r="M27" s="42">
        <v>14</v>
      </c>
      <c r="N27" s="42">
        <v>5838</v>
      </c>
      <c r="O27" s="42">
        <v>16</v>
      </c>
      <c r="P27" s="36">
        <v>1120</v>
      </c>
    </row>
    <row r="28" spans="3:26" s="28" customFormat="1" ht="15.75" customHeight="1" thickBot="1">
      <c r="C28" s="87"/>
      <c r="D28" s="87"/>
      <c r="E28" s="87"/>
      <c r="F28" s="87"/>
      <c r="G28" s="87"/>
      <c r="H28" s="87"/>
      <c r="I28" s="87"/>
      <c r="J28" s="87"/>
      <c r="K28" s="38"/>
      <c r="L28" s="43"/>
      <c r="M28" s="43"/>
      <c r="N28" s="43"/>
      <c r="O28" s="43"/>
      <c r="P28" s="39"/>
      <c r="U28" s="49"/>
      <c r="V28" s="49"/>
      <c r="W28" s="44"/>
      <c r="X28" s="44"/>
      <c r="Y28" s="44"/>
      <c r="Z28" s="44"/>
    </row>
    <row r="29" spans="3:26" s="28" customFormat="1" ht="15.75" customHeight="1" thickTop="1">
      <c r="K29" s="40"/>
      <c r="L29" s="40"/>
      <c r="M29" s="40"/>
      <c r="P29" s="31" t="s">
        <v>26</v>
      </c>
      <c r="U29" s="49"/>
      <c r="V29" s="49"/>
      <c r="W29" s="44"/>
      <c r="X29" s="44"/>
      <c r="Y29" s="44"/>
      <c r="Z29" s="44"/>
    </row>
    <row r="30" spans="3:26" s="28" customFormat="1" ht="15.75" customHeight="1">
      <c r="K30" s="40"/>
      <c r="L30" s="40"/>
      <c r="M30" s="40"/>
      <c r="P30" s="31"/>
      <c r="U30" s="49"/>
      <c r="V30" s="49"/>
      <c r="W30" s="44"/>
      <c r="X30" s="44"/>
      <c r="Y30" s="44"/>
      <c r="Z30" s="44"/>
    </row>
  </sheetData>
  <mergeCells count="32">
    <mergeCell ref="O4:P4"/>
    <mergeCell ref="K5:K6"/>
    <mergeCell ref="L5:L6"/>
    <mergeCell ref="M5:N5"/>
    <mergeCell ref="O5:O6"/>
    <mergeCell ref="P5:P6"/>
    <mergeCell ref="C13:J13"/>
    <mergeCell ref="C2:M2"/>
    <mergeCell ref="C4:J6"/>
    <mergeCell ref="K4:L4"/>
    <mergeCell ref="M4:N4"/>
    <mergeCell ref="C7:J7"/>
    <mergeCell ref="C8:J8"/>
    <mergeCell ref="C10:J10"/>
    <mergeCell ref="C11:J11"/>
    <mergeCell ref="C12:J12"/>
    <mergeCell ref="K17:P17"/>
    <mergeCell ref="K18:K19"/>
    <mergeCell ref="L18:L19"/>
    <mergeCell ref="M18:N18"/>
    <mergeCell ref="O18:P18"/>
    <mergeCell ref="C14:J14"/>
    <mergeCell ref="C27:J27"/>
    <mergeCell ref="C28:J28"/>
    <mergeCell ref="C26:J26"/>
    <mergeCell ref="C15:J15"/>
    <mergeCell ref="C17:J19"/>
    <mergeCell ref="C20:J20"/>
    <mergeCell ref="C21:J21"/>
    <mergeCell ref="C23:J23"/>
    <mergeCell ref="C24:J24"/>
    <mergeCell ref="C25:J2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</vt:lpstr>
      <vt:lpstr>（U）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2018-05-16T01:29:55Z</dcterms:modified>
</cp:coreProperties>
</file>