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.201\d\行政推進部\企画政策課\企画政策課共有\H31\01-企画\04-統計\07_開成町の概要(統計かいせい)\10_施行(公表)\03_統計エクセルデータ\"/>
    </mc:Choice>
  </mc:AlternateContent>
  <xr:revisionPtr revIDLastSave="0" documentId="8_{DA0C4FF9-7A02-475C-B980-03AA4BE9FAF1}" xr6:coauthVersionLast="40" xr6:coauthVersionMax="40" xr10:uidLastSave="{00000000-0000-0000-0000-000000000000}"/>
  <bookViews>
    <workbookView xWindow="0" yWindow="0" windowWidth="20490" windowHeight="7455" xr2:uid="{76101C10-60EF-4AE9-A7B0-0E6D83F404CF}"/>
  </bookViews>
  <sheets>
    <sheet name="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K30" i="1"/>
  <c r="N29" i="1"/>
  <c r="K29" i="1"/>
  <c r="N28" i="1"/>
  <c r="K28" i="1"/>
  <c r="N27" i="1"/>
  <c r="K27" i="1"/>
  <c r="N25" i="1"/>
  <c r="K25" i="1"/>
  <c r="K12" i="1"/>
  <c r="H12" i="1" s="1"/>
  <c r="K11" i="1"/>
  <c r="H11" i="1" s="1"/>
  <c r="K10" i="1"/>
  <c r="H10" i="1" s="1"/>
  <c r="H9" i="1"/>
  <c r="K7" i="1"/>
  <c r="H7" i="1"/>
</calcChain>
</file>

<file path=xl/sharedStrings.xml><?xml version="1.0" encoding="utf-8"?>
<sst xmlns="http://schemas.openxmlformats.org/spreadsheetml/2006/main" count="73" uniqueCount="39">
  <si>
    <t>農業</t>
    <rPh sb="0" eb="2">
      <t>ノウギョウ</t>
    </rPh>
    <phoneticPr fontId="3"/>
  </si>
  <si>
    <t>4-1 農家数</t>
    <rPh sb="4" eb="6">
      <t>ノウカ</t>
    </rPh>
    <rPh sb="6" eb="7">
      <t>スウ</t>
    </rPh>
    <phoneticPr fontId="3"/>
  </si>
  <si>
    <t>（各年2月1日現在）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</si>
  <si>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年別</t>
    <rPh sb="0" eb="2">
      <t>ネンベツ</t>
    </rPh>
    <phoneticPr fontId="3"/>
  </si>
  <si>
    <t>総数</t>
    <rPh sb="0" eb="2">
      <t>ソウスウ</t>
    </rPh>
    <phoneticPr fontId="3"/>
  </si>
  <si>
    <t>販売農家</t>
    <rPh sb="0" eb="2">
      <t>ハンバイ</t>
    </rPh>
    <rPh sb="2" eb="4">
      <t>ノウカ</t>
    </rPh>
    <phoneticPr fontId="3"/>
  </si>
  <si>
    <t>自給的
農家</t>
    <rPh sb="0" eb="3">
      <t>ジキュウテキ</t>
    </rPh>
    <rPh sb="4" eb="6">
      <t>ノウカ</t>
    </rPh>
    <phoneticPr fontId="3"/>
  </si>
  <si>
    <t>小計</t>
    <rPh sb="0" eb="2">
      <t>ショウケイ</t>
    </rPh>
    <phoneticPr fontId="3"/>
  </si>
  <si>
    <t>専業農家</t>
    <rPh sb="0" eb="2">
      <t>センギョウ</t>
    </rPh>
    <rPh sb="2" eb="4">
      <t>ノウカ</t>
    </rPh>
    <phoneticPr fontId="3"/>
  </si>
  <si>
    <t>第１種
兼業農家</t>
    <rPh sb="0" eb="1">
      <t>ダイ</t>
    </rPh>
    <rPh sb="2" eb="3">
      <t>シュ</t>
    </rPh>
    <rPh sb="4" eb="6">
      <t>ケンギョウ</t>
    </rPh>
    <rPh sb="6" eb="8">
      <t>ノウカ</t>
    </rPh>
    <phoneticPr fontId="3"/>
  </si>
  <si>
    <t>第２種
兼業農家</t>
    <rPh sb="0" eb="1">
      <t>ダイ</t>
    </rPh>
    <rPh sb="2" eb="3">
      <t>シュ</t>
    </rPh>
    <rPh sb="4" eb="6">
      <t>ケンギョウ</t>
    </rPh>
    <rPh sb="6" eb="8">
      <t>ノウカ</t>
    </rPh>
    <phoneticPr fontId="3"/>
  </si>
  <si>
    <t>戸</t>
    <rPh sb="0" eb="1">
      <t>コ</t>
    </rPh>
    <phoneticPr fontId="3"/>
  </si>
  <si>
    <t>平成27年</t>
    <rPh sb="0" eb="2">
      <t>ヘイセイ</t>
    </rPh>
    <rPh sb="4" eb="5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</si>
  <si>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</si>
  <si>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</si>
  <si>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</si>
  <si>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</si>
  <si>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出典：農林業経営体調査（農林業センサス）神奈川県結果報告</t>
    <rPh sb="0" eb="2">
      <t>シュッテン</t>
    </rPh>
    <rPh sb="3" eb="6">
      <t>ノウリンギョウ</t>
    </rPh>
    <rPh sb="6" eb="8">
      <t>ケイエイ</t>
    </rPh>
    <rPh sb="8" eb="9">
      <t>タイ</t>
    </rPh>
    <rPh sb="9" eb="11">
      <t>チョウサ</t>
    </rPh>
    <rPh sb="12" eb="15">
      <t>ノウリンギョウ</t>
    </rPh>
    <rPh sb="20" eb="24">
      <t>カナガワケン</t>
    </rPh>
    <rPh sb="24" eb="26">
      <t>ケッカ</t>
    </rPh>
    <rPh sb="26" eb="28">
      <t>ホウコク</t>
    </rPh>
    <phoneticPr fontId="3"/>
  </si>
  <si>
    <t>注１）　第1種兼業農家：農業所得のほうが兼業所得よりも多い兼業農家</t>
    <rPh sb="0" eb="1">
      <t>チュウ</t>
    </rPh>
    <rPh sb="4" eb="5">
      <t>ダイ</t>
    </rPh>
    <rPh sb="6" eb="7">
      <t>シュ</t>
    </rPh>
    <rPh sb="7" eb="9">
      <t>ケンギョウ</t>
    </rPh>
    <rPh sb="9" eb="11">
      <t>ノウカ</t>
    </rPh>
    <rPh sb="12" eb="14">
      <t>ノウギョウ</t>
    </rPh>
    <rPh sb="14" eb="16">
      <t>ショトク</t>
    </rPh>
    <rPh sb="20" eb="22">
      <t>ケンギョウ</t>
    </rPh>
    <rPh sb="22" eb="24">
      <t>ショトク</t>
    </rPh>
    <rPh sb="27" eb="28">
      <t>オオ</t>
    </rPh>
    <rPh sb="29" eb="31">
      <t>ケンギョウ</t>
    </rPh>
    <rPh sb="31" eb="33">
      <t>ノウカ</t>
    </rPh>
    <phoneticPr fontId="3"/>
  </si>
  <si>
    <t>注２）  第2種兼業農家：兼業所得のほうが農業所得よりも多い兼業農家</t>
    <rPh sb="0" eb="1">
      <t>チュウ</t>
    </rPh>
    <rPh sb="5" eb="6">
      <t>ダイ</t>
    </rPh>
    <rPh sb="7" eb="8">
      <t>シュ</t>
    </rPh>
    <rPh sb="8" eb="10">
      <t>ケンギョウ</t>
    </rPh>
    <rPh sb="10" eb="12">
      <t>ノウカ</t>
    </rPh>
    <rPh sb="13" eb="15">
      <t>ケンギョウ</t>
    </rPh>
    <rPh sb="15" eb="17">
      <t>ショトク</t>
    </rPh>
    <rPh sb="21" eb="23">
      <t>ノウギョウ</t>
    </rPh>
    <rPh sb="23" eb="25">
      <t>ショトク</t>
    </rPh>
    <rPh sb="28" eb="29">
      <t>オオ</t>
    </rPh>
    <rPh sb="30" eb="32">
      <t>ケンギョウ</t>
    </rPh>
    <rPh sb="32" eb="34">
      <t>ノウカ</t>
    </rPh>
    <phoneticPr fontId="3"/>
  </si>
  <si>
    <t>注３）  自給的農家：経営耕地面積が30a未満かつ農産物販売金額が年間50万円未満の農家</t>
    <rPh sb="0" eb="1">
      <t>チュウ</t>
    </rPh>
    <rPh sb="5" eb="8">
      <t>ジキュウテキ</t>
    </rPh>
    <rPh sb="8" eb="10">
      <t>ノウカ</t>
    </rPh>
    <rPh sb="11" eb="13">
      <t>ケイエイ</t>
    </rPh>
    <rPh sb="13" eb="15">
      <t>コウチ</t>
    </rPh>
    <rPh sb="15" eb="17">
      <t>メンセキ</t>
    </rPh>
    <rPh sb="21" eb="23">
      <t>ミマン</t>
    </rPh>
    <rPh sb="25" eb="28">
      <t>ノウサンブツ</t>
    </rPh>
    <rPh sb="28" eb="30">
      <t>ハンバイ</t>
    </rPh>
    <rPh sb="30" eb="32">
      <t>キンガク</t>
    </rPh>
    <rPh sb="33" eb="35">
      <t>ネンカン</t>
    </rPh>
    <rPh sb="37" eb="39">
      <t>マンエン</t>
    </rPh>
    <rPh sb="39" eb="41">
      <t>ミマン</t>
    </rPh>
    <rPh sb="42" eb="44">
      <t>ノウカ</t>
    </rPh>
    <phoneticPr fontId="3"/>
  </si>
  <si>
    <t>4-2 農業就業人口（販売農家）</t>
    <rPh sb="4" eb="6">
      <t>ノウギョウ</t>
    </rPh>
    <rPh sb="6" eb="8">
      <t>シュウギョウ</t>
    </rPh>
    <rPh sb="8" eb="10">
      <t>ジンコウ</t>
    </rPh>
    <rPh sb="11" eb="13">
      <t>ハンバイ</t>
    </rPh>
    <rPh sb="13" eb="15">
      <t>ノウカ</t>
    </rPh>
    <phoneticPr fontId="3"/>
  </si>
  <si>
    <t>うち
65歳以上</t>
    <rPh sb="5" eb="8">
      <t>サイイジョウ</t>
    </rPh>
    <phoneticPr fontId="3"/>
  </si>
  <si>
    <t>65歳以上
割合</t>
    <rPh sb="2" eb="5">
      <t>サイイジョウ</t>
    </rPh>
    <rPh sb="6" eb="8">
      <t>ワリアイ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</si>
  <si>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</si>
  <si>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</si>
  <si>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</si>
  <si>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人</t>
    <rPh sb="0" eb="1">
      <t>ニン</t>
    </rPh>
    <phoneticPr fontId="3"/>
  </si>
  <si>
    <t>％</t>
    <phoneticPr fontId="3"/>
  </si>
  <si>
    <t>出典：農林業経営体調査（農林業センサス）神奈川県結果報告</t>
    <rPh sb="0" eb="2">
      <t>シュッテン</t>
    </rPh>
    <rPh sb="3" eb="6">
      <t>ノウリンギョウ</t>
    </rPh>
    <rPh sb="6" eb="8">
      <t>ケイエイ</t>
    </rPh>
    <rPh sb="8" eb="9">
      <t>タイ</t>
    </rPh>
    <rPh sb="9" eb="11">
      <t>チョウサ</t>
    </rPh>
    <rPh sb="20" eb="24">
      <t>カナガワケン</t>
    </rPh>
    <rPh sb="24" eb="26">
      <t>ケッカ</t>
    </rPh>
    <rPh sb="26" eb="28">
      <t>ホウコク</t>
    </rPh>
    <phoneticPr fontId="3"/>
  </si>
  <si>
    <t>4-3 類別作付農家数（販売農家）</t>
    <rPh sb="4" eb="6">
      <t>ルイベツ</t>
    </rPh>
    <rPh sb="6" eb="8">
      <t>サクツケ</t>
    </rPh>
    <rPh sb="8" eb="10">
      <t>ノウカ</t>
    </rPh>
    <rPh sb="10" eb="11">
      <t>スウ</t>
    </rPh>
    <rPh sb="12" eb="14">
      <t>ハンバイ</t>
    </rPh>
    <rPh sb="14" eb="16">
      <t>ノウカ</t>
    </rPh>
    <phoneticPr fontId="3"/>
  </si>
  <si>
    <t>作付実
農家数</t>
    <rPh sb="0" eb="2">
      <t>サクツケ</t>
    </rPh>
    <rPh sb="2" eb="3">
      <t>ジツ</t>
    </rPh>
    <rPh sb="4" eb="6">
      <t>ノウカ</t>
    </rPh>
    <rPh sb="6" eb="7">
      <t>スウ</t>
    </rPh>
    <phoneticPr fontId="3"/>
  </si>
  <si>
    <t>類別作付農家数（主なもの）※</t>
    <rPh sb="0" eb="2">
      <t>ルイベツ</t>
    </rPh>
    <rPh sb="2" eb="4">
      <t>サクツケ</t>
    </rPh>
    <rPh sb="4" eb="6">
      <t>ノウカ</t>
    </rPh>
    <rPh sb="6" eb="7">
      <t>スウ</t>
    </rPh>
    <rPh sb="8" eb="9">
      <t>オモ</t>
    </rPh>
    <phoneticPr fontId="3"/>
  </si>
  <si>
    <t>稲</t>
    <rPh sb="0" eb="1">
      <t>イネ</t>
    </rPh>
    <phoneticPr fontId="3"/>
  </si>
  <si>
    <t>いも類</t>
    <rPh sb="2" eb="3">
      <t>ルイ</t>
    </rPh>
    <phoneticPr fontId="3"/>
  </si>
  <si>
    <t>野菜類</t>
    <rPh sb="0" eb="3">
      <t>ヤサイルイ</t>
    </rPh>
    <phoneticPr fontId="3"/>
  </si>
  <si>
    <t>果樹類</t>
    <rPh sb="0" eb="2">
      <t>カジュ</t>
    </rPh>
    <rPh sb="2" eb="3">
      <t>ルイ</t>
    </rPh>
    <phoneticPr fontId="3"/>
  </si>
  <si>
    <t>注１）　兼業農家もあるため、類別作付農家数の合計と作付実農家数は一致しない。</t>
    <rPh sb="0" eb="1">
      <t>チュウ</t>
    </rPh>
    <rPh sb="4" eb="6">
      <t>ケンギョウ</t>
    </rPh>
    <rPh sb="6" eb="8">
      <t>ノウカ</t>
    </rPh>
    <rPh sb="14" eb="16">
      <t>ルイベツ</t>
    </rPh>
    <rPh sb="16" eb="18">
      <t>サクツケ</t>
    </rPh>
    <rPh sb="18" eb="20">
      <t>ノウカ</t>
    </rPh>
    <rPh sb="20" eb="21">
      <t>スウ</t>
    </rPh>
    <rPh sb="22" eb="24">
      <t>ゴウケイ</t>
    </rPh>
    <rPh sb="25" eb="27">
      <t>サクツケ</t>
    </rPh>
    <rPh sb="27" eb="28">
      <t>ジツ</t>
    </rPh>
    <rPh sb="28" eb="30">
      <t>ノウカ</t>
    </rPh>
    <rPh sb="30" eb="31">
      <t>スウ</t>
    </rPh>
    <rPh sb="32" eb="34">
      <t>イッチ</t>
    </rPh>
    <phoneticPr fontId="3"/>
  </si>
  <si>
    <t>注２）  平成17年以前はデータなし</t>
    <rPh sb="0" eb="1">
      <t>チュウ</t>
    </rPh>
    <rPh sb="5" eb="7">
      <t>ヘイセイ</t>
    </rPh>
    <rPh sb="9" eb="10">
      <t>ネン</t>
    </rPh>
    <rPh sb="10" eb="12">
      <t>イゼン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</si>
</sst>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);[Red]\(#,##0.00\)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1" fillId="0" borderId="0" xfId="0" applyFont="1" applyBorder="1" applyAlignment="1">
      <alignment horizontal="distributed" vertical="center" indent="1"/>
    </xf>
    <xf numFmtId="38" fontId="11" fillId="0" borderId="16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17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38" fontId="11" fillId="0" borderId="17" xfId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38" fontId="11" fillId="0" borderId="19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right" vertical="top"/>
    </xf>
    <xf numFmtId="0" fontId="10" fillId="0" borderId="30" xfId="0" applyFont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38" fontId="11" fillId="0" borderId="22" xfId="1" applyFont="1" applyBorder="1" applyAlignment="1">
      <alignment horizontal="right" vertical="center"/>
    </xf>
    <xf numFmtId="9" fontId="11" fillId="0" borderId="17" xfId="2" applyFont="1" applyBorder="1" applyAlignment="1">
      <alignment horizontal="right" vertical="center"/>
    </xf>
    <xf numFmtId="9" fontId="11" fillId="0" borderId="23" xfId="2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38" fontId="11" fillId="0" borderId="31" xfId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0" xfId="0" applyFont="1">
      <alignment vertical="center"/>
    </xf>
    <xf numFmtId="176" fontId="12" fillId="0" borderId="0" xfId="0" applyNumberFormat="1" applyFont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38" fontId="11" fillId="0" borderId="23" xfId="1" applyFont="1" applyBorder="1" applyAlignment="1">
      <alignment horizontal="right" vertical="center"/>
    </xf>
    <xf numFmtId="38" fontId="11" fillId="0" borderId="22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8" fontId="11" fillId="0" borderId="23" xfId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38" fontId="11" fillId="0" borderId="20" xfId="1" applyFont="1" applyBorder="1" applyAlignment="1">
      <alignment horizontal="right" vertical="center"/>
    </xf>
    <xf numFmtId="38" fontId="11" fillId="0" borderId="32" xfId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C4C9D-3CBA-4B5F-BF3A-D9B294465B60}">
  <dimension ref="A1:BE54"/>
  <sheetViews>
    <sheetView tabSelected="1" zoomScale="115" zoomScaleNormal="115" workbookViewId="0"/>
  </sheetViews>
  <sheetFormatPr defaultColWidth="2.625" defaultRowHeight="12" outlineLevelRow="1" x14ac:dyDescent="0.15"/>
  <cols>
    <col min="1" max="38" width="2.625" style="48"/>
    <col min="39" max="57" width="2.625" style="50"/>
    <col min="58" max="16384" width="2.625" style="48"/>
  </cols>
  <sheetData>
    <row r="1" spans="2:57" s="4" customFormat="1" ht="15.75" customHeight="1" x14ac:dyDescent="0.15">
      <c r="B1" s="1">
        <v>4</v>
      </c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2:57" s="7" customFormat="1" ht="15.75" customHeight="1" x14ac:dyDescent="0.15">
      <c r="B2" s="5"/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2:57" s="7" customFormat="1" ht="15.75" customHeight="1" thickBot="1" x14ac:dyDescent="0.2"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 t="s">
        <v>2</v>
      </c>
      <c r="Z3" s="8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57" s="4" customFormat="1" ht="15.75" customHeight="1" thickTop="1" x14ac:dyDescent="0.15">
      <c r="B4" s="10"/>
      <c r="C4" s="11" t="s">
        <v>3</v>
      </c>
      <c r="D4" s="11"/>
      <c r="E4" s="11"/>
      <c r="F4" s="11"/>
      <c r="G4" s="12"/>
      <c r="H4" s="13" t="s">
        <v>4</v>
      </c>
      <c r="I4" s="14"/>
      <c r="J4" s="14"/>
      <c r="K4" s="15" t="s">
        <v>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 t="s">
        <v>6</v>
      </c>
      <c r="X4" s="18"/>
      <c r="Y4" s="18"/>
    </row>
    <row r="5" spans="2:57" s="4" customFormat="1" ht="24.75" customHeight="1" x14ac:dyDescent="0.15">
      <c r="B5" s="10"/>
      <c r="C5" s="19"/>
      <c r="D5" s="19"/>
      <c r="E5" s="19"/>
      <c r="F5" s="19"/>
      <c r="G5" s="20"/>
      <c r="H5" s="21"/>
      <c r="I5" s="22"/>
      <c r="J5" s="22"/>
      <c r="K5" s="23" t="s">
        <v>7</v>
      </c>
      <c r="L5" s="23"/>
      <c r="M5" s="23"/>
      <c r="N5" s="24" t="s">
        <v>8</v>
      </c>
      <c r="O5" s="24"/>
      <c r="P5" s="24"/>
      <c r="Q5" s="25" t="s">
        <v>9</v>
      </c>
      <c r="R5" s="25"/>
      <c r="S5" s="25"/>
      <c r="T5" s="26" t="s">
        <v>10</v>
      </c>
      <c r="U5" s="26"/>
      <c r="V5" s="27"/>
      <c r="W5" s="28"/>
      <c r="X5" s="29"/>
      <c r="Y5" s="29"/>
    </row>
    <row r="6" spans="2:57" s="30" customFormat="1" ht="15.75" customHeight="1" x14ac:dyDescent="0.15">
      <c r="C6" s="31"/>
      <c r="D6" s="31"/>
      <c r="E6" s="31"/>
      <c r="F6" s="31"/>
      <c r="G6" s="31"/>
      <c r="H6" s="32" t="s">
        <v>11</v>
      </c>
      <c r="I6" s="33"/>
      <c r="J6" s="33"/>
      <c r="K6" s="34" t="s">
        <v>11</v>
      </c>
      <c r="L6" s="34"/>
      <c r="M6" s="34"/>
      <c r="N6" s="34" t="s">
        <v>11</v>
      </c>
      <c r="O6" s="34"/>
      <c r="P6" s="34"/>
      <c r="Q6" s="34" t="s">
        <v>11</v>
      </c>
      <c r="R6" s="34"/>
      <c r="S6" s="34"/>
      <c r="T6" s="34" t="s">
        <v>11</v>
      </c>
      <c r="U6" s="34"/>
      <c r="V6" s="34"/>
      <c r="W6" s="33" t="s">
        <v>11</v>
      </c>
      <c r="X6" s="33"/>
      <c r="Y6" s="33"/>
    </row>
    <row r="7" spans="2:57" s="4" customFormat="1" ht="15.75" customHeight="1" x14ac:dyDescent="0.15">
      <c r="B7" s="10"/>
      <c r="C7" s="35" t="s">
        <v>12</v>
      </c>
      <c r="D7" s="35"/>
      <c r="E7" s="35"/>
      <c r="F7" s="35"/>
      <c r="G7" s="35"/>
      <c r="H7" s="36">
        <f>K7+W7</f>
        <v>276</v>
      </c>
      <c r="I7" s="37"/>
      <c r="J7" s="37"/>
      <c r="K7" s="38">
        <f>SUM(N7:V7)</f>
        <v>143</v>
      </c>
      <c r="L7" s="39"/>
      <c r="M7" s="39"/>
      <c r="N7" s="40">
        <v>40</v>
      </c>
      <c r="O7" s="40"/>
      <c r="P7" s="40"/>
      <c r="Q7" s="40">
        <v>10</v>
      </c>
      <c r="R7" s="40"/>
      <c r="S7" s="40"/>
      <c r="T7" s="39">
        <v>93</v>
      </c>
      <c r="U7" s="39"/>
      <c r="V7" s="39"/>
      <c r="W7" s="41">
        <v>133</v>
      </c>
      <c r="X7" s="41"/>
      <c r="Y7" s="41"/>
      <c r="Z7" s="42"/>
      <c r="AA7" s="42"/>
      <c r="AB7" s="42"/>
      <c r="AC7" s="42"/>
    </row>
    <row r="8" spans="2:57" s="4" customFormat="1" ht="15.75" customHeight="1" x14ac:dyDescent="0.15">
      <c r="B8" s="10"/>
      <c r="C8" s="35"/>
      <c r="D8" s="35"/>
      <c r="E8" s="35"/>
      <c r="F8" s="35"/>
      <c r="G8" s="35"/>
      <c r="H8" s="36"/>
      <c r="I8" s="37"/>
      <c r="J8" s="37"/>
      <c r="K8" s="38"/>
      <c r="L8" s="39"/>
      <c r="M8" s="39"/>
      <c r="N8" s="40"/>
      <c r="O8" s="40"/>
      <c r="P8" s="40"/>
      <c r="Q8" s="40"/>
      <c r="R8" s="40"/>
      <c r="S8" s="40"/>
      <c r="T8" s="39"/>
      <c r="U8" s="39"/>
      <c r="V8" s="39"/>
      <c r="W8" s="41"/>
      <c r="X8" s="41"/>
      <c r="Y8" s="41"/>
      <c r="Z8" s="42"/>
      <c r="AA8" s="42"/>
      <c r="AB8" s="42"/>
      <c r="AC8" s="42"/>
    </row>
    <row r="9" spans="2:57" s="4" customFormat="1" ht="15.75" hidden="1" customHeight="1" x14ac:dyDescent="0.15">
      <c r="B9" s="10"/>
      <c r="C9" s="35" t="s">
        <v>13</v>
      </c>
      <c r="D9" s="35"/>
      <c r="E9" s="35"/>
      <c r="F9" s="35"/>
      <c r="G9" s="35"/>
      <c r="H9" s="36">
        <f>K9+W9</f>
        <v>0</v>
      </c>
      <c r="I9" s="37"/>
      <c r="J9" s="37"/>
      <c r="K9" s="38"/>
      <c r="L9" s="39"/>
      <c r="M9" s="39"/>
      <c r="N9" s="40"/>
      <c r="O9" s="40"/>
      <c r="P9" s="40"/>
      <c r="Q9" s="40"/>
      <c r="R9" s="40"/>
      <c r="S9" s="40"/>
      <c r="T9" s="39"/>
      <c r="U9" s="39"/>
      <c r="V9" s="39"/>
      <c r="W9" s="41"/>
      <c r="X9" s="41"/>
      <c r="Y9" s="41"/>
      <c r="Z9" s="42"/>
      <c r="AA9" s="42"/>
      <c r="AB9" s="42"/>
      <c r="AC9" s="42"/>
    </row>
    <row r="10" spans="2:57" s="4" customFormat="1" ht="15.75" customHeight="1" x14ac:dyDescent="0.15">
      <c r="B10" s="10"/>
      <c r="C10" s="35" t="s">
        <v>14</v>
      </c>
      <c r="D10" s="35"/>
      <c r="E10" s="35"/>
      <c r="F10" s="35"/>
      <c r="G10" s="35"/>
      <c r="H10" s="36">
        <f>K10+W10</f>
        <v>355</v>
      </c>
      <c r="I10" s="37"/>
      <c r="J10" s="37"/>
      <c r="K10" s="38">
        <f>SUM(N10:V10)</f>
        <v>214</v>
      </c>
      <c r="L10" s="39"/>
      <c r="M10" s="39"/>
      <c r="N10" s="40">
        <v>14</v>
      </c>
      <c r="O10" s="40"/>
      <c r="P10" s="40"/>
      <c r="Q10" s="40">
        <v>10</v>
      </c>
      <c r="R10" s="40"/>
      <c r="S10" s="40"/>
      <c r="T10" s="39">
        <v>190</v>
      </c>
      <c r="U10" s="39"/>
      <c r="V10" s="39"/>
      <c r="W10" s="41">
        <v>141</v>
      </c>
      <c r="X10" s="41"/>
      <c r="Y10" s="41"/>
      <c r="Z10" s="42"/>
      <c r="AA10" s="42"/>
      <c r="AB10" s="42"/>
      <c r="AC10" s="42"/>
    </row>
    <row r="11" spans="2:57" s="4" customFormat="1" ht="15.75" customHeight="1" x14ac:dyDescent="0.15">
      <c r="B11" s="10"/>
      <c r="C11" s="35" t="s">
        <v>15</v>
      </c>
      <c r="D11" s="35"/>
      <c r="E11" s="35"/>
      <c r="F11" s="35"/>
      <c r="G11" s="35"/>
      <c r="H11" s="36">
        <f>K11+W11</f>
        <v>347</v>
      </c>
      <c r="I11" s="37"/>
      <c r="J11" s="37"/>
      <c r="K11" s="38">
        <f>SUM(N11:V11)</f>
        <v>189</v>
      </c>
      <c r="L11" s="39"/>
      <c r="M11" s="39"/>
      <c r="N11" s="40">
        <v>20</v>
      </c>
      <c r="O11" s="40"/>
      <c r="P11" s="40"/>
      <c r="Q11" s="40">
        <v>10</v>
      </c>
      <c r="R11" s="40"/>
      <c r="S11" s="40"/>
      <c r="T11" s="39">
        <v>159</v>
      </c>
      <c r="U11" s="39"/>
      <c r="V11" s="39"/>
      <c r="W11" s="41">
        <v>158</v>
      </c>
      <c r="X11" s="41"/>
      <c r="Y11" s="41"/>
      <c r="Z11" s="42"/>
      <c r="AA11" s="42"/>
      <c r="AB11" s="42"/>
      <c r="AC11" s="42"/>
    </row>
    <row r="12" spans="2:57" s="4" customFormat="1" ht="15.75" customHeight="1" x14ac:dyDescent="0.15">
      <c r="B12" s="10"/>
      <c r="C12" s="35" t="s">
        <v>16</v>
      </c>
      <c r="D12" s="35"/>
      <c r="E12" s="35"/>
      <c r="F12" s="35"/>
      <c r="G12" s="35"/>
      <c r="H12" s="36">
        <f>K12+W12</f>
        <v>329</v>
      </c>
      <c r="I12" s="37"/>
      <c r="J12" s="37"/>
      <c r="K12" s="38">
        <f>SUM(N12:V12)</f>
        <v>170</v>
      </c>
      <c r="L12" s="39"/>
      <c r="M12" s="39"/>
      <c r="N12" s="40">
        <v>24</v>
      </c>
      <c r="O12" s="40"/>
      <c r="P12" s="40"/>
      <c r="Q12" s="40">
        <v>14</v>
      </c>
      <c r="R12" s="40"/>
      <c r="S12" s="40"/>
      <c r="T12" s="39">
        <v>132</v>
      </c>
      <c r="U12" s="39"/>
      <c r="V12" s="39"/>
      <c r="W12" s="41">
        <v>159</v>
      </c>
      <c r="X12" s="41"/>
      <c r="Y12" s="41"/>
      <c r="Z12" s="42"/>
      <c r="AA12" s="42"/>
      <c r="AB12" s="42"/>
      <c r="AC12" s="42"/>
    </row>
    <row r="13" spans="2:57" s="4" customFormat="1" ht="15.75" customHeight="1" thickBot="1" x14ac:dyDescent="0.2">
      <c r="B13" s="10"/>
      <c r="C13" s="43"/>
      <c r="D13" s="43"/>
      <c r="E13" s="43"/>
      <c r="F13" s="43"/>
      <c r="G13" s="43"/>
      <c r="H13" s="44"/>
      <c r="I13" s="45"/>
      <c r="J13" s="45"/>
      <c r="K13" s="46"/>
      <c r="L13" s="46"/>
      <c r="M13" s="46"/>
      <c r="N13" s="47"/>
      <c r="O13" s="47"/>
      <c r="P13" s="47"/>
      <c r="Q13" s="47"/>
      <c r="R13" s="47"/>
      <c r="S13" s="47"/>
      <c r="T13" s="46"/>
      <c r="U13" s="46"/>
      <c r="V13" s="46"/>
      <c r="W13" s="43"/>
      <c r="X13" s="43"/>
      <c r="Y13" s="43"/>
      <c r="Z13" s="42"/>
      <c r="AA13" s="42"/>
      <c r="AB13" s="42"/>
      <c r="AC13" s="42"/>
    </row>
    <row r="14" spans="2:57" ht="15.75" customHeight="1" thickTop="1" x14ac:dyDescent="0.15">
      <c r="Y14" s="49" t="s">
        <v>17</v>
      </c>
      <c r="AJ14" s="50"/>
      <c r="AK14" s="50"/>
      <c r="AL14" s="50"/>
      <c r="BC14" s="48"/>
      <c r="BD14" s="48"/>
      <c r="BE14" s="48"/>
    </row>
    <row r="15" spans="2:57" x14ac:dyDescent="0.15">
      <c r="C15" s="51" t="s">
        <v>18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J15" s="50"/>
      <c r="AK15" s="50"/>
      <c r="AL15" s="50"/>
      <c r="BC15" s="48"/>
      <c r="BD15" s="48"/>
      <c r="BE15" s="48"/>
    </row>
    <row r="16" spans="2:57" ht="15.75" customHeight="1" x14ac:dyDescent="0.15">
      <c r="C16" s="51" t="s">
        <v>19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6"/>
      <c r="AB16" s="6"/>
      <c r="AC16" s="6"/>
      <c r="AD16" s="6"/>
      <c r="AE16" s="6"/>
      <c r="AF16" s="6"/>
      <c r="AG16" s="6"/>
      <c r="AH16" s="6"/>
      <c r="AI16" s="6"/>
      <c r="AJ16" s="50"/>
      <c r="AK16" s="50"/>
      <c r="AL16" s="50"/>
      <c r="BC16" s="48"/>
      <c r="BD16" s="48"/>
      <c r="BE16" s="48"/>
    </row>
    <row r="17" spans="1:57" s="7" customFormat="1" ht="15.75" customHeight="1" x14ac:dyDescent="0.15">
      <c r="A17" s="48"/>
      <c r="B17" s="48"/>
      <c r="C17" s="51" t="s">
        <v>20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8"/>
      <c r="AC17" s="6"/>
      <c r="AD17" s="6"/>
      <c r="AE17" s="53"/>
      <c r="AF17" s="5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57" ht="15.75" customHeight="1" x14ac:dyDescent="0.15">
      <c r="AA18" s="8"/>
    </row>
    <row r="19" spans="1:57" ht="15.75" customHeight="1" x14ac:dyDescent="0.15">
      <c r="C19" s="6" t="s">
        <v>21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G19" s="50"/>
      <c r="AH19" s="50"/>
      <c r="AI19" s="50"/>
      <c r="AJ19" s="50"/>
      <c r="AK19" s="50"/>
      <c r="AL19" s="50"/>
      <c r="AZ19" s="48"/>
      <c r="BA19" s="48"/>
      <c r="BB19" s="48"/>
      <c r="BC19" s="48"/>
      <c r="BD19" s="48"/>
      <c r="BE19" s="48"/>
    </row>
    <row r="20" spans="1:57" s="7" customFormat="1" ht="15.75" customHeight="1" thickBot="1" x14ac:dyDescent="0.2">
      <c r="B20" s="5"/>
      <c r="C20" s="8"/>
      <c r="D20" s="8"/>
      <c r="E20" s="8"/>
      <c r="F20" s="8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8"/>
      <c r="T20" s="8"/>
      <c r="U20" s="8"/>
      <c r="V20" s="8"/>
      <c r="W20" s="8"/>
      <c r="X20" s="8"/>
      <c r="Y20" s="8"/>
      <c r="Z20" s="8"/>
      <c r="AA20" s="8"/>
      <c r="AB20" s="9" t="s">
        <v>2</v>
      </c>
      <c r="AC20" s="6"/>
      <c r="AD20" s="6"/>
      <c r="AE20" s="53"/>
      <c r="AF20" s="5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57" s="4" customFormat="1" ht="15.75" customHeight="1" thickTop="1" x14ac:dyDescent="0.15">
      <c r="B21" s="10"/>
      <c r="C21" s="11" t="s">
        <v>3</v>
      </c>
      <c r="D21" s="11"/>
      <c r="E21" s="11"/>
      <c r="F21" s="11"/>
      <c r="G21" s="55"/>
      <c r="H21" s="56" t="s">
        <v>4</v>
      </c>
      <c r="I21" s="57"/>
      <c r="J21" s="57"/>
      <c r="K21" s="58" t="s">
        <v>22</v>
      </c>
      <c r="L21" s="58"/>
      <c r="M21" s="58"/>
      <c r="N21" s="58" t="s">
        <v>23</v>
      </c>
      <c r="O21" s="58"/>
      <c r="P21" s="59"/>
      <c r="Q21" s="60" t="s">
        <v>24</v>
      </c>
      <c r="R21" s="60"/>
      <c r="S21" s="60"/>
      <c r="T21" s="60"/>
      <c r="U21" s="60"/>
      <c r="V21" s="60"/>
      <c r="W21" s="60" t="s">
        <v>25</v>
      </c>
      <c r="X21" s="60"/>
      <c r="Y21" s="60"/>
      <c r="Z21" s="60"/>
      <c r="AA21" s="60"/>
      <c r="AB21" s="61"/>
      <c r="AC21" s="42"/>
      <c r="AD21" s="42"/>
      <c r="AE21" s="42"/>
      <c r="AF21" s="42"/>
    </row>
    <row r="22" spans="1:57" s="4" customFormat="1" ht="15.75" customHeight="1" x14ac:dyDescent="0.15">
      <c r="B22" s="10"/>
      <c r="C22" s="62"/>
      <c r="D22" s="62"/>
      <c r="E22" s="62"/>
      <c r="F22" s="62"/>
      <c r="G22" s="55"/>
      <c r="H22" s="56"/>
      <c r="I22" s="57"/>
      <c r="J22" s="57"/>
      <c r="K22" s="58"/>
      <c r="L22" s="58"/>
      <c r="M22" s="58"/>
      <c r="N22" s="58"/>
      <c r="O22" s="58"/>
      <c r="P22" s="59"/>
      <c r="Q22" s="63" t="s">
        <v>26</v>
      </c>
      <c r="R22" s="63"/>
      <c r="S22" s="63"/>
      <c r="T22" s="64" t="s">
        <v>22</v>
      </c>
      <c r="U22" s="64"/>
      <c r="V22" s="64"/>
      <c r="W22" s="63" t="s">
        <v>26</v>
      </c>
      <c r="X22" s="63"/>
      <c r="Y22" s="63"/>
      <c r="Z22" s="64" t="s">
        <v>22</v>
      </c>
      <c r="AA22" s="64"/>
      <c r="AB22" s="65"/>
      <c r="AC22" s="42"/>
      <c r="AD22" s="42"/>
      <c r="AE22" s="42"/>
      <c r="AF22" s="42"/>
    </row>
    <row r="23" spans="1:57" s="4" customFormat="1" ht="15.75" customHeight="1" x14ac:dyDescent="0.15">
      <c r="B23" s="10"/>
      <c r="C23" s="19"/>
      <c r="D23" s="19"/>
      <c r="E23" s="19"/>
      <c r="F23" s="19"/>
      <c r="G23" s="20"/>
      <c r="H23" s="66"/>
      <c r="I23" s="67"/>
      <c r="J23" s="67"/>
      <c r="K23" s="68"/>
      <c r="L23" s="68"/>
      <c r="M23" s="68"/>
      <c r="N23" s="68"/>
      <c r="O23" s="68"/>
      <c r="P23" s="69"/>
      <c r="Q23" s="23"/>
      <c r="R23" s="23"/>
      <c r="S23" s="23"/>
      <c r="T23" s="25"/>
      <c r="U23" s="25"/>
      <c r="V23" s="25"/>
      <c r="W23" s="23"/>
      <c r="X23" s="23"/>
      <c r="Y23" s="23"/>
      <c r="Z23" s="25"/>
      <c r="AA23" s="25"/>
      <c r="AB23" s="70"/>
      <c r="AC23" s="42"/>
      <c r="AD23" s="42"/>
      <c r="AE23" s="42"/>
      <c r="AF23" s="42"/>
    </row>
    <row r="24" spans="1:57" s="30" customFormat="1" ht="15.75" customHeight="1" x14ac:dyDescent="0.15">
      <c r="C24" s="31"/>
      <c r="D24" s="31"/>
      <c r="E24" s="31"/>
      <c r="F24" s="31"/>
      <c r="G24" s="31"/>
      <c r="H24" s="71" t="s">
        <v>27</v>
      </c>
      <c r="I24" s="34"/>
      <c r="J24" s="34"/>
      <c r="K24" s="34" t="s">
        <v>27</v>
      </c>
      <c r="L24" s="34"/>
      <c r="M24" s="34"/>
      <c r="N24" s="34" t="s">
        <v>28</v>
      </c>
      <c r="O24" s="34"/>
      <c r="P24" s="72"/>
      <c r="Q24" s="34" t="s">
        <v>27</v>
      </c>
      <c r="R24" s="34"/>
      <c r="S24" s="34"/>
      <c r="T24" s="34" t="s">
        <v>27</v>
      </c>
      <c r="U24" s="34"/>
      <c r="V24" s="34"/>
      <c r="W24" s="34" t="s">
        <v>27</v>
      </c>
      <c r="X24" s="34"/>
      <c r="Y24" s="34"/>
      <c r="Z24" s="34" t="s">
        <v>27</v>
      </c>
      <c r="AA24" s="34"/>
      <c r="AB24" s="72"/>
      <c r="AC24" s="73"/>
      <c r="AD24" s="73"/>
      <c r="AE24" s="73"/>
      <c r="AF24" s="73"/>
    </row>
    <row r="25" spans="1:57" s="4" customFormat="1" ht="15.75" customHeight="1" x14ac:dyDescent="0.15">
      <c r="B25" s="10"/>
      <c r="C25" s="35" t="s">
        <v>12</v>
      </c>
      <c r="D25" s="35"/>
      <c r="E25" s="35"/>
      <c r="F25" s="35"/>
      <c r="G25" s="35"/>
      <c r="H25" s="74">
        <v>252</v>
      </c>
      <c r="I25" s="40"/>
      <c r="J25" s="40"/>
      <c r="K25" s="40">
        <f>T25+Z25</f>
        <v>174</v>
      </c>
      <c r="L25" s="40"/>
      <c r="M25" s="40"/>
      <c r="N25" s="75">
        <f>K25/H25</f>
        <v>0.69047619047619047</v>
      </c>
      <c r="O25" s="75"/>
      <c r="P25" s="76"/>
      <c r="Q25" s="39">
        <v>114</v>
      </c>
      <c r="R25" s="39"/>
      <c r="S25" s="39"/>
      <c r="T25" s="40">
        <v>88</v>
      </c>
      <c r="U25" s="40"/>
      <c r="V25" s="40"/>
      <c r="W25" s="39">
        <v>138</v>
      </c>
      <c r="X25" s="39"/>
      <c r="Y25" s="39"/>
      <c r="Z25" s="39">
        <v>86</v>
      </c>
      <c r="AA25" s="39"/>
      <c r="AB25" s="77"/>
      <c r="AC25" s="42"/>
      <c r="AD25" s="42"/>
      <c r="AE25" s="42"/>
      <c r="AF25" s="42"/>
    </row>
    <row r="26" spans="1:57" s="4" customFormat="1" ht="15.75" customHeight="1" x14ac:dyDescent="0.15">
      <c r="B26" s="10"/>
      <c r="C26" s="35"/>
      <c r="D26" s="35"/>
      <c r="E26" s="35"/>
      <c r="F26" s="35"/>
      <c r="G26" s="35"/>
      <c r="H26" s="74"/>
      <c r="I26" s="40"/>
      <c r="J26" s="40"/>
      <c r="K26" s="40"/>
      <c r="L26" s="40"/>
      <c r="M26" s="40"/>
      <c r="N26" s="75"/>
      <c r="O26" s="75"/>
      <c r="P26" s="76"/>
      <c r="Q26" s="39"/>
      <c r="R26" s="39"/>
      <c r="S26" s="39"/>
      <c r="T26" s="40"/>
      <c r="U26" s="40"/>
      <c r="V26" s="40"/>
      <c r="W26" s="39"/>
      <c r="X26" s="39"/>
      <c r="Y26" s="39"/>
      <c r="Z26" s="39"/>
      <c r="AA26" s="39"/>
      <c r="AB26" s="77"/>
      <c r="AC26" s="42"/>
      <c r="AD26" s="42"/>
      <c r="AE26" s="42"/>
      <c r="AF26" s="42"/>
    </row>
    <row r="27" spans="1:57" s="4" customFormat="1" ht="15.75" hidden="1" customHeight="1" outlineLevel="1" x14ac:dyDescent="0.15">
      <c r="B27" s="10"/>
      <c r="C27" s="35" t="s">
        <v>13</v>
      </c>
      <c r="D27" s="35"/>
      <c r="E27" s="35"/>
      <c r="F27" s="35"/>
      <c r="G27" s="35"/>
      <c r="H27" s="74">
        <v>422</v>
      </c>
      <c r="I27" s="40"/>
      <c r="J27" s="40"/>
      <c r="K27" s="40">
        <f>T27+Z27</f>
        <v>220</v>
      </c>
      <c r="L27" s="40"/>
      <c r="M27" s="40"/>
      <c r="N27" s="75">
        <f>K27/H27</f>
        <v>0.52132701421800953</v>
      </c>
      <c r="O27" s="75"/>
      <c r="P27" s="76"/>
      <c r="Q27" s="39">
        <v>148</v>
      </c>
      <c r="R27" s="39"/>
      <c r="S27" s="39"/>
      <c r="T27" s="40">
        <v>101</v>
      </c>
      <c r="U27" s="40"/>
      <c r="V27" s="40"/>
      <c r="W27" s="39">
        <v>274</v>
      </c>
      <c r="X27" s="39"/>
      <c r="Y27" s="39"/>
      <c r="Z27" s="39">
        <v>119</v>
      </c>
      <c r="AA27" s="39"/>
      <c r="AB27" s="77"/>
      <c r="AC27" s="42"/>
      <c r="AD27" s="42"/>
      <c r="AE27" s="42"/>
      <c r="AF27" s="42"/>
    </row>
    <row r="28" spans="1:57" s="4" customFormat="1" ht="15.75" customHeight="1" collapsed="1" x14ac:dyDescent="0.15">
      <c r="B28" s="10"/>
      <c r="C28" s="35" t="s">
        <v>14</v>
      </c>
      <c r="D28" s="35"/>
      <c r="E28" s="35"/>
      <c r="F28" s="35"/>
      <c r="G28" s="35"/>
      <c r="H28" s="74">
        <v>422</v>
      </c>
      <c r="I28" s="40"/>
      <c r="J28" s="40"/>
      <c r="K28" s="40">
        <f>T28+Z28</f>
        <v>220</v>
      </c>
      <c r="L28" s="40"/>
      <c r="M28" s="40"/>
      <c r="N28" s="75">
        <f>K28/H28</f>
        <v>0.52132701421800953</v>
      </c>
      <c r="O28" s="75"/>
      <c r="P28" s="76"/>
      <c r="Q28" s="39">
        <v>176</v>
      </c>
      <c r="R28" s="39"/>
      <c r="S28" s="39"/>
      <c r="T28" s="40">
        <v>107</v>
      </c>
      <c r="U28" s="40"/>
      <c r="V28" s="40"/>
      <c r="W28" s="39">
        <v>246</v>
      </c>
      <c r="X28" s="39"/>
      <c r="Y28" s="39"/>
      <c r="Z28" s="39">
        <v>113</v>
      </c>
      <c r="AA28" s="39"/>
      <c r="AB28" s="77"/>
      <c r="AC28" s="42"/>
      <c r="AD28" s="42"/>
      <c r="AE28" s="42"/>
      <c r="AF28" s="42"/>
    </row>
    <row r="29" spans="1:57" s="4" customFormat="1" ht="15.75" customHeight="1" x14ac:dyDescent="0.15">
      <c r="B29" s="10"/>
      <c r="C29" s="35" t="s">
        <v>15</v>
      </c>
      <c r="D29" s="35"/>
      <c r="E29" s="35"/>
      <c r="F29" s="35"/>
      <c r="G29" s="35"/>
      <c r="H29" s="74">
        <v>355</v>
      </c>
      <c r="I29" s="40"/>
      <c r="J29" s="40"/>
      <c r="K29" s="40">
        <f>T29+Z29</f>
        <v>191</v>
      </c>
      <c r="L29" s="40"/>
      <c r="M29" s="40"/>
      <c r="N29" s="75">
        <f>K29/H29</f>
        <v>0.53802816901408446</v>
      </c>
      <c r="O29" s="75"/>
      <c r="P29" s="76"/>
      <c r="Q29" s="39">
        <v>126</v>
      </c>
      <c r="R29" s="39"/>
      <c r="S29" s="39"/>
      <c r="T29" s="40">
        <v>84</v>
      </c>
      <c r="U29" s="40"/>
      <c r="V29" s="40"/>
      <c r="W29" s="39">
        <v>209</v>
      </c>
      <c r="X29" s="39"/>
      <c r="Y29" s="39"/>
      <c r="Z29" s="39">
        <v>107</v>
      </c>
      <c r="AA29" s="39"/>
      <c r="AB29" s="77"/>
      <c r="AC29" s="42"/>
      <c r="AD29" s="42"/>
      <c r="AE29" s="42"/>
      <c r="AF29" s="42"/>
    </row>
    <row r="30" spans="1:57" s="4" customFormat="1" ht="15.75" customHeight="1" x14ac:dyDescent="0.15">
      <c r="B30" s="10"/>
      <c r="C30" s="35" t="s">
        <v>16</v>
      </c>
      <c r="D30" s="35"/>
      <c r="E30" s="35"/>
      <c r="F30" s="35"/>
      <c r="G30" s="35"/>
      <c r="H30" s="74">
        <v>254</v>
      </c>
      <c r="I30" s="40"/>
      <c r="J30" s="40"/>
      <c r="K30" s="40">
        <f>T30+Z30</f>
        <v>186</v>
      </c>
      <c r="L30" s="40"/>
      <c r="M30" s="40"/>
      <c r="N30" s="75">
        <f>K30/H30</f>
        <v>0.73228346456692917</v>
      </c>
      <c r="O30" s="75"/>
      <c r="P30" s="76"/>
      <c r="Q30" s="39">
        <v>121</v>
      </c>
      <c r="R30" s="39"/>
      <c r="S30" s="39"/>
      <c r="T30" s="40">
        <v>93</v>
      </c>
      <c r="U30" s="40"/>
      <c r="V30" s="40"/>
      <c r="W30" s="39">
        <v>133</v>
      </c>
      <c r="X30" s="39"/>
      <c r="Y30" s="39"/>
      <c r="Z30" s="39">
        <v>93</v>
      </c>
      <c r="AA30" s="39"/>
      <c r="AB30" s="77"/>
      <c r="AC30" s="42"/>
      <c r="AD30" s="42"/>
      <c r="AE30" s="42"/>
      <c r="AF30" s="42"/>
    </row>
    <row r="31" spans="1:57" s="4" customFormat="1" ht="15.75" customHeight="1" thickBot="1" x14ac:dyDescent="0.2">
      <c r="B31" s="10"/>
      <c r="C31" s="43"/>
      <c r="D31" s="43"/>
      <c r="E31" s="43"/>
      <c r="F31" s="43"/>
      <c r="G31" s="43"/>
      <c r="H31" s="78"/>
      <c r="I31" s="47"/>
      <c r="J31" s="47"/>
      <c r="K31" s="47"/>
      <c r="L31" s="47"/>
      <c r="M31" s="47"/>
      <c r="N31" s="46"/>
      <c r="O31" s="46"/>
      <c r="P31" s="79"/>
      <c r="Q31" s="46"/>
      <c r="R31" s="46"/>
      <c r="S31" s="46"/>
      <c r="T31" s="47"/>
      <c r="U31" s="47"/>
      <c r="V31" s="47"/>
      <c r="W31" s="46"/>
      <c r="X31" s="46"/>
      <c r="Y31" s="46"/>
      <c r="Z31" s="46"/>
      <c r="AA31" s="46"/>
      <c r="AB31" s="79"/>
      <c r="AC31" s="42"/>
      <c r="AD31" s="42"/>
      <c r="AE31" s="42"/>
      <c r="AF31" s="42"/>
    </row>
    <row r="32" spans="1:57" ht="15.75" customHeight="1" thickTop="1" x14ac:dyDescent="0.15">
      <c r="Q32" s="80"/>
      <c r="R32" s="80"/>
      <c r="S32" s="80"/>
      <c r="T32" s="80"/>
      <c r="U32" s="80"/>
      <c r="V32" s="80"/>
      <c r="AB32" s="49" t="s">
        <v>29</v>
      </c>
      <c r="AH32" s="50"/>
      <c r="AI32" s="50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34" x14ac:dyDescent="0.15">
      <c r="AA33" s="52"/>
      <c r="AB33" s="52"/>
      <c r="AC33" s="52"/>
      <c r="AD33" s="52"/>
      <c r="AE33" s="81"/>
      <c r="AF33" s="81"/>
      <c r="AG33" s="81"/>
      <c r="AH33" s="81"/>
    </row>
    <row r="34" spans="1:34" ht="14.25" x14ac:dyDescent="0.15">
      <c r="C34" s="6" t="s">
        <v>30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2"/>
      <c r="AB34" s="52"/>
      <c r="AC34" s="52"/>
      <c r="AD34" s="52"/>
      <c r="AE34" s="52"/>
      <c r="AF34" s="52"/>
      <c r="AG34" s="52"/>
      <c r="AH34" s="52"/>
    </row>
    <row r="35" spans="1:34" ht="15" thickBot="1" x14ac:dyDescent="0.2">
      <c r="C35" s="8"/>
      <c r="D35" s="8"/>
      <c r="E35" s="8"/>
      <c r="F35" s="8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82" t="s">
        <v>2</v>
      </c>
      <c r="W35" s="8"/>
      <c r="X35" s="8"/>
      <c r="Y35" s="8"/>
      <c r="Z35" s="8"/>
      <c r="AA35" s="52"/>
      <c r="AB35" s="52"/>
      <c r="AC35" s="52"/>
      <c r="AD35" s="52"/>
      <c r="AE35" s="52"/>
      <c r="AF35" s="52"/>
      <c r="AG35" s="52"/>
      <c r="AH35" s="52"/>
    </row>
    <row r="36" spans="1:34" ht="12.75" thickTop="1" x14ac:dyDescent="0.15">
      <c r="C36" s="11" t="s">
        <v>3</v>
      </c>
      <c r="D36" s="11"/>
      <c r="E36" s="11"/>
      <c r="F36" s="11"/>
      <c r="G36" s="55"/>
      <c r="H36" s="83" t="s">
        <v>31</v>
      </c>
      <c r="I36" s="84"/>
      <c r="J36" s="84"/>
      <c r="K36" s="85" t="s">
        <v>32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6"/>
      <c r="W36" s="87"/>
      <c r="AA36" s="52"/>
      <c r="AB36" s="52"/>
      <c r="AC36" s="52"/>
      <c r="AD36" s="52"/>
      <c r="AE36" s="52"/>
      <c r="AF36" s="52"/>
      <c r="AG36" s="52"/>
      <c r="AH36" s="52"/>
    </row>
    <row r="37" spans="1:34" x14ac:dyDescent="0.15">
      <c r="C37" s="62"/>
      <c r="D37" s="62"/>
      <c r="E37" s="62"/>
      <c r="F37" s="62"/>
      <c r="G37" s="55"/>
      <c r="H37" s="88"/>
      <c r="I37" s="63"/>
      <c r="J37" s="63"/>
      <c r="K37" s="64" t="s">
        <v>33</v>
      </c>
      <c r="L37" s="64"/>
      <c r="M37" s="64"/>
      <c r="N37" s="64" t="s">
        <v>34</v>
      </c>
      <c r="O37" s="64"/>
      <c r="P37" s="64"/>
      <c r="Q37" s="63" t="s">
        <v>35</v>
      </c>
      <c r="R37" s="63"/>
      <c r="S37" s="63"/>
      <c r="T37" s="64" t="s">
        <v>36</v>
      </c>
      <c r="U37" s="64"/>
      <c r="V37" s="65"/>
      <c r="W37" s="87"/>
      <c r="AA37" s="52"/>
      <c r="AB37" s="52"/>
      <c r="AC37" s="52"/>
      <c r="AD37" s="52"/>
      <c r="AE37" s="52"/>
      <c r="AF37" s="52"/>
      <c r="AG37" s="52"/>
      <c r="AH37" s="52"/>
    </row>
    <row r="38" spans="1:34" x14ac:dyDescent="0.15">
      <c r="C38" s="19"/>
      <c r="D38" s="19"/>
      <c r="E38" s="19"/>
      <c r="F38" s="19"/>
      <c r="G38" s="20"/>
      <c r="H38" s="89"/>
      <c r="I38" s="23"/>
      <c r="J38" s="23"/>
      <c r="K38" s="25"/>
      <c r="L38" s="25"/>
      <c r="M38" s="25"/>
      <c r="N38" s="25"/>
      <c r="O38" s="25"/>
      <c r="P38" s="25"/>
      <c r="Q38" s="23"/>
      <c r="R38" s="23"/>
      <c r="S38" s="23"/>
      <c r="T38" s="25"/>
      <c r="U38" s="25"/>
      <c r="V38" s="70"/>
      <c r="W38" s="87"/>
    </row>
    <row r="39" spans="1:34" x14ac:dyDescent="0.15">
      <c r="A39" s="90"/>
      <c r="B39" s="90"/>
      <c r="C39" s="31"/>
      <c r="D39" s="31"/>
      <c r="E39" s="31"/>
      <c r="F39" s="31"/>
      <c r="G39" s="31"/>
      <c r="H39" s="71" t="s">
        <v>11</v>
      </c>
      <c r="I39" s="34"/>
      <c r="J39" s="34"/>
      <c r="K39" s="34" t="s">
        <v>11</v>
      </c>
      <c r="L39" s="34"/>
      <c r="M39" s="34"/>
      <c r="N39" s="34" t="s">
        <v>11</v>
      </c>
      <c r="O39" s="34"/>
      <c r="P39" s="34"/>
      <c r="Q39" s="34" t="s">
        <v>11</v>
      </c>
      <c r="R39" s="34"/>
      <c r="S39" s="34"/>
      <c r="T39" s="34" t="s">
        <v>11</v>
      </c>
      <c r="U39" s="34"/>
      <c r="V39" s="72"/>
      <c r="W39" s="91"/>
      <c r="X39" s="90"/>
      <c r="Y39" s="90"/>
      <c r="Z39" s="90"/>
    </row>
    <row r="40" spans="1:34" x14ac:dyDescent="0.15">
      <c r="C40" s="35" t="s">
        <v>12</v>
      </c>
      <c r="D40" s="35"/>
      <c r="E40" s="35"/>
      <c r="F40" s="35"/>
      <c r="G40" s="35"/>
      <c r="H40" s="74">
        <v>118</v>
      </c>
      <c r="I40" s="40"/>
      <c r="J40" s="40"/>
      <c r="K40" s="40">
        <v>107</v>
      </c>
      <c r="L40" s="40"/>
      <c r="M40" s="40"/>
      <c r="N40" s="39">
        <v>10</v>
      </c>
      <c r="O40" s="39"/>
      <c r="P40" s="39"/>
      <c r="Q40" s="39">
        <v>42</v>
      </c>
      <c r="R40" s="39"/>
      <c r="S40" s="39"/>
      <c r="T40" s="40">
        <v>42</v>
      </c>
      <c r="U40" s="40"/>
      <c r="V40" s="92"/>
      <c r="W40" s="87"/>
    </row>
    <row r="41" spans="1:34" x14ac:dyDescent="0.15">
      <c r="C41" s="35"/>
      <c r="D41" s="35"/>
      <c r="E41" s="35"/>
      <c r="F41" s="35"/>
      <c r="G41" s="35"/>
      <c r="H41" s="74"/>
      <c r="I41" s="40"/>
      <c r="J41" s="40"/>
      <c r="K41" s="40"/>
      <c r="L41" s="40"/>
      <c r="M41" s="40"/>
      <c r="N41" s="39"/>
      <c r="O41" s="39"/>
      <c r="P41" s="39"/>
      <c r="Q41" s="39"/>
      <c r="R41" s="39"/>
      <c r="S41" s="39"/>
      <c r="T41" s="40"/>
      <c r="U41" s="40"/>
      <c r="V41" s="92"/>
      <c r="W41" s="87"/>
    </row>
    <row r="42" spans="1:34" x14ac:dyDescent="0.15">
      <c r="C42" s="35" t="s">
        <v>16</v>
      </c>
      <c r="D42" s="35"/>
      <c r="E42" s="35"/>
      <c r="F42" s="35"/>
      <c r="G42" s="35"/>
      <c r="H42" s="74">
        <v>128</v>
      </c>
      <c r="I42" s="40"/>
      <c r="J42" s="40"/>
      <c r="K42" s="40">
        <v>122</v>
      </c>
      <c r="L42" s="40"/>
      <c r="M42" s="40"/>
      <c r="N42" s="39">
        <v>11</v>
      </c>
      <c r="O42" s="39"/>
      <c r="P42" s="39"/>
      <c r="Q42" s="39">
        <v>46</v>
      </c>
      <c r="R42" s="39"/>
      <c r="S42" s="39"/>
      <c r="T42" s="40">
        <v>44</v>
      </c>
      <c r="U42" s="40"/>
      <c r="V42" s="92"/>
      <c r="W42" s="87"/>
    </row>
    <row r="43" spans="1:34" hidden="1" x14ac:dyDescent="0.15">
      <c r="C43" s="35" t="s">
        <v>15</v>
      </c>
      <c r="D43" s="35"/>
      <c r="E43" s="35"/>
      <c r="F43" s="35"/>
      <c r="G43" s="35"/>
      <c r="H43" s="93"/>
      <c r="I43" s="94"/>
      <c r="J43" s="94"/>
      <c r="K43" s="94"/>
      <c r="L43" s="94"/>
      <c r="M43" s="94"/>
      <c r="N43" s="95"/>
      <c r="O43" s="95"/>
      <c r="P43" s="95"/>
      <c r="Q43" s="95"/>
      <c r="R43" s="95"/>
      <c r="S43" s="95"/>
      <c r="T43" s="94"/>
      <c r="U43" s="94"/>
      <c r="V43" s="96"/>
      <c r="W43" s="87"/>
    </row>
    <row r="44" spans="1:34" hidden="1" x14ac:dyDescent="0.15">
      <c r="C44" s="35" t="s">
        <v>14</v>
      </c>
      <c r="D44" s="35"/>
      <c r="E44" s="35"/>
      <c r="F44" s="35"/>
      <c r="G44" s="35"/>
      <c r="H44" s="93"/>
      <c r="I44" s="94"/>
      <c r="J44" s="94"/>
      <c r="K44" s="94"/>
      <c r="L44" s="94"/>
      <c r="M44" s="94"/>
      <c r="N44" s="95"/>
      <c r="O44" s="39"/>
      <c r="P44" s="39"/>
      <c r="Q44" s="39"/>
      <c r="R44" s="39"/>
      <c r="S44" s="39"/>
      <c r="T44" s="40"/>
      <c r="U44" s="40"/>
      <c r="V44" s="92"/>
      <c r="W44" s="97"/>
      <c r="X44" s="52"/>
      <c r="Y44" s="52"/>
      <c r="Z44" s="52"/>
    </row>
    <row r="45" spans="1:34" hidden="1" x14ac:dyDescent="0.15">
      <c r="C45" s="35" t="s">
        <v>13</v>
      </c>
      <c r="D45" s="35"/>
      <c r="E45" s="35"/>
      <c r="F45" s="35"/>
      <c r="G45" s="35"/>
      <c r="H45" s="93"/>
      <c r="I45" s="94"/>
      <c r="J45" s="94"/>
      <c r="K45" s="94"/>
      <c r="L45" s="94"/>
      <c r="M45" s="94"/>
      <c r="N45" s="95"/>
      <c r="O45" s="39"/>
      <c r="P45" s="39"/>
      <c r="Q45" s="39"/>
      <c r="R45" s="39"/>
      <c r="S45" s="39"/>
      <c r="T45" s="40"/>
      <c r="U45" s="40"/>
      <c r="V45" s="92"/>
      <c r="W45" s="97"/>
      <c r="X45" s="52"/>
      <c r="Y45" s="52"/>
      <c r="Z45" s="52"/>
    </row>
    <row r="46" spans="1:34" ht="12.75" thickBot="1" x14ac:dyDescent="0.2">
      <c r="C46" s="43"/>
      <c r="D46" s="43"/>
      <c r="E46" s="43"/>
      <c r="F46" s="43"/>
      <c r="G46" s="43"/>
      <c r="H46" s="78"/>
      <c r="I46" s="47"/>
      <c r="J46" s="47"/>
      <c r="K46" s="47"/>
      <c r="L46" s="47"/>
      <c r="M46" s="47"/>
      <c r="N46" s="46"/>
      <c r="O46" s="98"/>
      <c r="P46" s="98"/>
      <c r="Q46" s="98"/>
      <c r="R46" s="98"/>
      <c r="S46" s="98"/>
      <c r="T46" s="99"/>
      <c r="U46" s="99"/>
      <c r="V46" s="100"/>
      <c r="W46" s="97"/>
      <c r="X46" s="52"/>
      <c r="Y46" s="52"/>
      <c r="Z46" s="52"/>
    </row>
    <row r="47" spans="1:34" ht="12.75" thickTop="1" x14ac:dyDescent="0.15">
      <c r="O47" s="52"/>
      <c r="P47" s="52"/>
      <c r="Q47" s="52"/>
      <c r="R47" s="52"/>
      <c r="S47" s="52"/>
      <c r="T47" s="52"/>
      <c r="U47" s="52"/>
      <c r="V47" s="49" t="s">
        <v>29</v>
      </c>
      <c r="W47" s="52"/>
      <c r="X47" s="52"/>
      <c r="Y47" s="52"/>
      <c r="Z47" s="52"/>
    </row>
    <row r="48" spans="1:34" x14ac:dyDescent="0.15">
      <c r="C48" s="51" t="s">
        <v>37</v>
      </c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3:26" x14ac:dyDescent="0.15">
      <c r="C49" s="51" t="s">
        <v>38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3:26" x14ac:dyDescent="0.15"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3:26" x14ac:dyDescent="0.15"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3:26" x14ac:dyDescent="0.15"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3:26" x14ac:dyDescent="0.15"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3:26" x14ac:dyDescent="0.15"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</sheetData>
  <mergeCells count="194">
    <mergeCell ref="C46:G46"/>
    <mergeCell ref="H46:J46"/>
    <mergeCell ref="K46:M46"/>
    <mergeCell ref="N46:P46"/>
    <mergeCell ref="Q46:S46"/>
    <mergeCell ref="T46:V46"/>
    <mergeCell ref="C45:G45"/>
    <mergeCell ref="H45:J45"/>
    <mergeCell ref="K45:M45"/>
    <mergeCell ref="N45:P45"/>
    <mergeCell ref="Q45:S45"/>
    <mergeCell ref="T45:V45"/>
    <mergeCell ref="C44:G44"/>
    <mergeCell ref="H44:J44"/>
    <mergeCell ref="K44:M44"/>
    <mergeCell ref="N44:P44"/>
    <mergeCell ref="Q44:S44"/>
    <mergeCell ref="T44:V44"/>
    <mergeCell ref="C43:G43"/>
    <mergeCell ref="H43:J43"/>
    <mergeCell ref="K43:M43"/>
    <mergeCell ref="N43:P43"/>
    <mergeCell ref="Q43:S43"/>
    <mergeCell ref="T43:V43"/>
    <mergeCell ref="C42:G42"/>
    <mergeCell ref="H42:J42"/>
    <mergeCell ref="K42:M42"/>
    <mergeCell ref="N42:P42"/>
    <mergeCell ref="Q42:S42"/>
    <mergeCell ref="T42:V42"/>
    <mergeCell ref="C41:G41"/>
    <mergeCell ref="H41:J41"/>
    <mergeCell ref="K41:M41"/>
    <mergeCell ref="N41:P41"/>
    <mergeCell ref="Q41:S41"/>
    <mergeCell ref="T41:V41"/>
    <mergeCell ref="C40:G40"/>
    <mergeCell ref="H40:J40"/>
    <mergeCell ref="K40:M40"/>
    <mergeCell ref="N40:P40"/>
    <mergeCell ref="Q40:S40"/>
    <mergeCell ref="T40:V40"/>
    <mergeCell ref="C39:G39"/>
    <mergeCell ref="H39:J39"/>
    <mergeCell ref="K39:M39"/>
    <mergeCell ref="N39:P39"/>
    <mergeCell ref="Q39:S39"/>
    <mergeCell ref="T39:V39"/>
    <mergeCell ref="C36:G38"/>
    <mergeCell ref="H36:J38"/>
    <mergeCell ref="K36:V36"/>
    <mergeCell ref="K37:M38"/>
    <mergeCell ref="N37:P38"/>
    <mergeCell ref="Q37:S38"/>
    <mergeCell ref="T37:V38"/>
    <mergeCell ref="W30:Y30"/>
    <mergeCell ref="Z30:AB30"/>
    <mergeCell ref="C31:G31"/>
    <mergeCell ref="H31:J31"/>
    <mergeCell ref="K31:M31"/>
    <mergeCell ref="N31:P31"/>
    <mergeCell ref="Q31:S31"/>
    <mergeCell ref="T31:V31"/>
    <mergeCell ref="W31:Y31"/>
    <mergeCell ref="Z31:AB31"/>
    <mergeCell ref="C30:G30"/>
    <mergeCell ref="H30:J30"/>
    <mergeCell ref="K30:M30"/>
    <mergeCell ref="N30:P30"/>
    <mergeCell ref="Q30:S30"/>
    <mergeCell ref="T30:V30"/>
    <mergeCell ref="W28:Y28"/>
    <mergeCell ref="Z28:AB28"/>
    <mergeCell ref="C29:G29"/>
    <mergeCell ref="H29:J29"/>
    <mergeCell ref="K29:M29"/>
    <mergeCell ref="N29:P29"/>
    <mergeCell ref="Q29:S29"/>
    <mergeCell ref="T29:V29"/>
    <mergeCell ref="W29:Y29"/>
    <mergeCell ref="Z29:AB29"/>
    <mergeCell ref="C28:G28"/>
    <mergeCell ref="H28:J28"/>
    <mergeCell ref="K28:M28"/>
    <mergeCell ref="N28:P28"/>
    <mergeCell ref="Q28:S28"/>
    <mergeCell ref="T28:V28"/>
    <mergeCell ref="W26:Y26"/>
    <mergeCell ref="Z26:AB26"/>
    <mergeCell ref="C27:G27"/>
    <mergeCell ref="H27:J27"/>
    <mergeCell ref="K27:M27"/>
    <mergeCell ref="N27:P27"/>
    <mergeCell ref="Q27:S27"/>
    <mergeCell ref="T27:V27"/>
    <mergeCell ref="W27:Y27"/>
    <mergeCell ref="Z27:AB27"/>
    <mergeCell ref="C26:G26"/>
    <mergeCell ref="H26:J26"/>
    <mergeCell ref="K26:M26"/>
    <mergeCell ref="N26:P26"/>
    <mergeCell ref="Q26:S26"/>
    <mergeCell ref="T26:V26"/>
    <mergeCell ref="W24:Y24"/>
    <mergeCell ref="Z24:AB24"/>
    <mergeCell ref="C25:G25"/>
    <mergeCell ref="H25:J25"/>
    <mergeCell ref="K25:M25"/>
    <mergeCell ref="N25:P25"/>
    <mergeCell ref="Q25:S25"/>
    <mergeCell ref="T25:V25"/>
    <mergeCell ref="W25:Y25"/>
    <mergeCell ref="Z25:AB25"/>
    <mergeCell ref="C24:G24"/>
    <mergeCell ref="H24:J24"/>
    <mergeCell ref="K24:M24"/>
    <mergeCell ref="N24:P24"/>
    <mergeCell ref="Q24:S24"/>
    <mergeCell ref="T24:V24"/>
    <mergeCell ref="C21:G23"/>
    <mergeCell ref="H21:J23"/>
    <mergeCell ref="K21:M23"/>
    <mergeCell ref="N21:P23"/>
    <mergeCell ref="Q21:V21"/>
    <mergeCell ref="W21:AB21"/>
    <mergeCell ref="Q22:S23"/>
    <mergeCell ref="T22:V23"/>
    <mergeCell ref="W22:Y23"/>
    <mergeCell ref="Z22:AB23"/>
    <mergeCell ref="W12:Y12"/>
    <mergeCell ref="C13:G13"/>
    <mergeCell ref="H13:J13"/>
    <mergeCell ref="K13:M13"/>
    <mergeCell ref="N13:P13"/>
    <mergeCell ref="Q13:S13"/>
    <mergeCell ref="T13:V13"/>
    <mergeCell ref="W13:Y13"/>
    <mergeCell ref="C12:G12"/>
    <mergeCell ref="H12:J12"/>
    <mergeCell ref="K12:M12"/>
    <mergeCell ref="N12:P12"/>
    <mergeCell ref="Q12:S12"/>
    <mergeCell ref="T12:V12"/>
    <mergeCell ref="W10:Y10"/>
    <mergeCell ref="C11:G11"/>
    <mergeCell ref="H11:J11"/>
    <mergeCell ref="K11:M11"/>
    <mergeCell ref="N11:P11"/>
    <mergeCell ref="Q11:S11"/>
    <mergeCell ref="T11:V11"/>
    <mergeCell ref="W11:Y11"/>
    <mergeCell ref="C10:G10"/>
    <mergeCell ref="H10:J10"/>
    <mergeCell ref="K10:M10"/>
    <mergeCell ref="N10:P10"/>
    <mergeCell ref="Q10:S10"/>
    <mergeCell ref="T10:V10"/>
    <mergeCell ref="W8:Y8"/>
    <mergeCell ref="C9:G9"/>
    <mergeCell ref="H9:J9"/>
    <mergeCell ref="K9:M9"/>
    <mergeCell ref="N9:P9"/>
    <mergeCell ref="Q9:S9"/>
    <mergeCell ref="T9:V9"/>
    <mergeCell ref="W9:Y9"/>
    <mergeCell ref="C8:G8"/>
    <mergeCell ref="H8:J8"/>
    <mergeCell ref="K8:M8"/>
    <mergeCell ref="N8:P8"/>
    <mergeCell ref="Q8:S8"/>
    <mergeCell ref="T8:V8"/>
    <mergeCell ref="W6:Y6"/>
    <mergeCell ref="C7:G7"/>
    <mergeCell ref="H7:J7"/>
    <mergeCell ref="K7:M7"/>
    <mergeCell ref="N7:P7"/>
    <mergeCell ref="Q7:S7"/>
    <mergeCell ref="T7:V7"/>
    <mergeCell ref="W7:Y7"/>
    <mergeCell ref="C6:G6"/>
    <mergeCell ref="H6:J6"/>
    <mergeCell ref="K6:M6"/>
    <mergeCell ref="N6:P6"/>
    <mergeCell ref="Q6:S6"/>
    <mergeCell ref="T6:V6"/>
    <mergeCell ref="B1:C1"/>
    <mergeCell ref="C4:G5"/>
    <mergeCell ref="H4:J5"/>
    <mergeCell ref="K4:V4"/>
    <mergeCell ref="W4:Y5"/>
    <mergeCell ref="K5:M5"/>
    <mergeCell ref="N5:P5"/>
    <mergeCell ref="Q5:S5"/>
    <mergeCell ref="T5:V5"/>
  </mergeCells>
  <phoneticPr fontId="3"/>
  <pageMargins left="0.70866141732283472" right="0.70866141732283472" top="0.74803149606299213" bottom="0.74803149606299213" header="0.31496062992125984" footer="0.31496062992125984"/>
  <pageSetup paperSize="9" firstPageNumber="30" orientation="portrait" useFirstPageNumber="1" r:id="rId1"/>
  <headerFoot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櫻澤 直宏</dc:creator>
  <cp:lastModifiedBy>櫻澤 直宏</cp:lastModifiedBy>
  <dcterms:created xsi:type="dcterms:W3CDTF">2019-05-28T02:32:13Z</dcterms:created>
  <dcterms:modified xsi:type="dcterms:W3CDTF">2019-05-28T02:32:33Z</dcterms:modified>
</cp:coreProperties>
</file>