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3\05-統計調査\05-開成町の概要\07_施行\02_HPアップロード用\04_Excel各データ\"/>
    </mc:Choice>
  </mc:AlternateContent>
  <xr:revisionPtr revIDLastSave="0" documentId="13_ncr:1_{CFDE2941-3251-43DA-82E9-0EEEA5AFECDF}" xr6:coauthVersionLast="43" xr6:coauthVersionMax="43" xr10:uidLastSave="{00000000-0000-0000-0000-000000000000}"/>
  <bookViews>
    <workbookView xWindow="-120" yWindow="-120" windowWidth="20730" windowHeight="11160" tabRatio="723" xr2:uid="{00000000-000D-0000-FFFF-FFFF00000000}"/>
  </bookViews>
  <sheets>
    <sheet name="X" sheetId="62" r:id="rId1"/>
  </sheets>
  <definedNames>
    <definedName name="_xlnm.Print_Area" localSheetId="0">X!$A$1:$AE$65</definedName>
  </definedNames>
  <calcPr calcId="181029"/>
</workbook>
</file>

<file path=xl/calcChain.xml><?xml version="1.0" encoding="utf-8"?>
<calcChain xmlns="http://schemas.openxmlformats.org/spreadsheetml/2006/main">
  <c r="F61" i="62" l="1"/>
  <c r="R31" i="62"/>
  <c r="AA30" i="62"/>
  <c r="R30" i="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F7" authorId="0" shapeId="0" xr:uid="{2F513422-3D91-43E5-B638-90F504892AC7}">
      <text>
        <r>
          <rPr>
            <sz val="9"/>
            <color indexed="81"/>
            <rFont val="ＭＳ Ｐゴシック"/>
            <family val="3"/>
            <charset val="128"/>
          </rPr>
          <t xml:space="preserve">
人口は、実態調査報告人口
（10月1日現在の統計人口）</t>
        </r>
      </text>
    </comment>
    <comment ref="AA24" authorId="0" shapeId="0" xr:uid="{90D37846-324E-47B3-986D-1EB2B4537AF5}">
      <text>
        <r>
          <rPr>
            <sz val="9"/>
            <color indexed="81"/>
            <rFont val="ＭＳ Ｐゴシック"/>
            <family val="3"/>
            <charset val="128"/>
          </rPr>
          <t xml:space="preserve">下水道処理量の推計は
（汲み取り量÷汲み取り人口）×下水道処理人口
</t>
        </r>
      </text>
    </comment>
  </commentList>
</comments>
</file>

<file path=xl/sharedStrings.xml><?xml version="1.0" encoding="utf-8"?>
<sst xmlns="http://schemas.openxmlformats.org/spreadsheetml/2006/main" count="192" uniqueCount="79">
  <si>
    <t>-</t>
    <phoneticPr fontId="2"/>
  </si>
  <si>
    <t>-</t>
  </si>
  <si>
    <t>㎡</t>
    <phoneticPr fontId="5"/>
  </si>
  <si>
    <t>（各年度末現在）</t>
    <rPh sb="1" eb="5">
      <t>カクネンドマツ</t>
    </rPh>
    <rPh sb="5" eb="7">
      <t>ゲンザイ</t>
    </rPh>
    <phoneticPr fontId="2"/>
  </si>
  <si>
    <t>環境衛生・消防・救急</t>
    <phoneticPr fontId="2"/>
  </si>
  <si>
    <t>年度別</t>
    <rPh sb="0" eb="2">
      <t>ネンド</t>
    </rPh>
    <rPh sb="2" eb="3">
      <t>ベツ</t>
    </rPh>
    <phoneticPr fontId="5"/>
  </si>
  <si>
    <t>処理人口</t>
    <rPh sb="0" eb="2">
      <t>ショリ</t>
    </rPh>
    <rPh sb="2" eb="4">
      <t>ジンコウ</t>
    </rPh>
    <phoneticPr fontId="5"/>
  </si>
  <si>
    <t>年間総処理量（町民分）</t>
    <rPh sb="0" eb="2">
      <t>ネンカン</t>
    </rPh>
    <rPh sb="2" eb="3">
      <t>ソウ</t>
    </rPh>
    <rPh sb="3" eb="5">
      <t>ショリ</t>
    </rPh>
    <rPh sb="5" eb="6">
      <t>リョウ</t>
    </rPh>
    <rPh sb="7" eb="9">
      <t>チョウミン</t>
    </rPh>
    <rPh sb="9" eb="10">
      <t>ブン</t>
    </rPh>
    <phoneticPr fontId="5"/>
  </si>
  <si>
    <t>年　間　処　理　量</t>
    <rPh sb="0" eb="1">
      <t>トシ</t>
    </rPh>
    <rPh sb="2" eb="3">
      <t>カン</t>
    </rPh>
    <rPh sb="4" eb="5">
      <t>トコロ</t>
    </rPh>
    <rPh sb="6" eb="7">
      <t>リ</t>
    </rPh>
    <rPh sb="8" eb="9">
      <t>リョウ</t>
    </rPh>
    <phoneticPr fontId="5"/>
  </si>
  <si>
    <t>事業系ごみ
(もえるごみ)</t>
    <rPh sb="0" eb="2">
      <t>ジギョウ</t>
    </rPh>
    <rPh sb="2" eb="3">
      <t>ケイ</t>
    </rPh>
    <phoneticPr fontId="5"/>
  </si>
  <si>
    <t>もえるごみ</t>
    <phoneticPr fontId="5"/>
  </si>
  <si>
    <t>もえないごみ</t>
    <phoneticPr fontId="5"/>
  </si>
  <si>
    <t>粗大ごみ</t>
    <rPh sb="0" eb="2">
      <t>ソダイ</t>
    </rPh>
    <phoneticPr fontId="5"/>
  </si>
  <si>
    <t>資源(うち剪定枝)</t>
    <rPh sb="0" eb="2">
      <t>シゲン</t>
    </rPh>
    <rPh sb="5" eb="7">
      <t>センテイ</t>
    </rPh>
    <rPh sb="7" eb="8">
      <t>エダ</t>
    </rPh>
    <phoneticPr fontId="5"/>
  </si>
  <si>
    <t>資源集団回収</t>
    <rPh sb="0" eb="2">
      <t>シゲン</t>
    </rPh>
    <rPh sb="2" eb="4">
      <t>シュウダン</t>
    </rPh>
    <rPh sb="4" eb="6">
      <t>カイシュウ</t>
    </rPh>
    <phoneticPr fontId="5"/>
  </si>
  <si>
    <t>人</t>
    <rPh sb="0" eb="1">
      <t>ニン</t>
    </rPh>
    <phoneticPr fontId="5"/>
  </si>
  <si>
    <t>t</t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</si>
  <si>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</si>
  <si>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1,309(202)</t>
    <phoneticPr fontId="5"/>
  </si>
  <si>
    <t>平成23年度</t>
    <rPh sb="0" eb="2">
      <t>ヘイセイ</t>
    </rPh>
    <rPh sb="4" eb="5">
      <t>ネン</t>
    </rPh>
    <rPh sb="5" eb="6">
      <t>ド</t>
    </rPh>
    <phoneticPr fontId="5"/>
  </si>
  <si>
    <t>1,300(148)</t>
  </si>
  <si>
    <t>平成24年度</t>
    <rPh sb="0" eb="2">
      <t>ヘイセイ</t>
    </rPh>
    <rPh sb="4" eb="5">
      <t>ネン</t>
    </rPh>
    <rPh sb="5" eb="6">
      <t>ド</t>
    </rPh>
    <phoneticPr fontId="5"/>
  </si>
  <si>
    <t>1,326(174)</t>
  </si>
  <si>
    <t>平成26年度</t>
    <rPh sb="0" eb="2">
      <t>ヘイセイ</t>
    </rPh>
    <rPh sb="4" eb="5">
      <t>ネン</t>
    </rPh>
    <rPh sb="5" eb="6">
      <t>ド</t>
    </rPh>
    <phoneticPr fontId="5"/>
  </si>
  <si>
    <t>1,288(189)</t>
    <phoneticPr fontId="5"/>
  </si>
  <si>
    <t>処　理　人　口</t>
    <rPh sb="0" eb="1">
      <t>トコロ</t>
    </rPh>
    <rPh sb="2" eb="3">
      <t>リ</t>
    </rPh>
    <rPh sb="4" eb="5">
      <t>ジン</t>
    </rPh>
    <rPh sb="6" eb="7">
      <t>クチ</t>
    </rPh>
    <phoneticPr fontId="5"/>
  </si>
  <si>
    <t>処　理　量</t>
    <rPh sb="0" eb="1">
      <t>トコロ</t>
    </rPh>
    <rPh sb="2" eb="3">
      <t>リ</t>
    </rPh>
    <rPh sb="4" eb="5">
      <t>リョウ</t>
    </rPh>
    <phoneticPr fontId="5"/>
  </si>
  <si>
    <t>総　 数</t>
    <rPh sb="0" eb="1">
      <t>フサ</t>
    </rPh>
    <rPh sb="3" eb="4">
      <t>カズ</t>
    </rPh>
    <phoneticPr fontId="5"/>
  </si>
  <si>
    <t>汲み取り</t>
    <rPh sb="0" eb="1">
      <t>ク</t>
    </rPh>
    <rPh sb="2" eb="3">
      <t>ト</t>
    </rPh>
    <phoneticPr fontId="5"/>
  </si>
  <si>
    <t>水　　洗</t>
    <rPh sb="0" eb="1">
      <t>ミズ</t>
    </rPh>
    <rPh sb="3" eb="4">
      <t>ススグ</t>
    </rPh>
    <phoneticPr fontId="5"/>
  </si>
  <si>
    <t>処理施設</t>
    <rPh sb="0" eb="2">
      <t>ショリ</t>
    </rPh>
    <rPh sb="2" eb="4">
      <t>シセツ</t>
    </rPh>
    <phoneticPr fontId="5"/>
  </si>
  <si>
    <t>下水道
（推計値）</t>
    <rPh sb="0" eb="3">
      <t>ゲスイドウ</t>
    </rPh>
    <rPh sb="5" eb="8">
      <t>スイケイチ</t>
    </rPh>
    <phoneticPr fontId="5"/>
  </si>
  <si>
    <t>浄化槽</t>
    <rPh sb="0" eb="3">
      <t>ジョウカソウ</t>
    </rPh>
    <phoneticPr fontId="5"/>
  </si>
  <si>
    <t>下水道</t>
    <rPh sb="0" eb="3">
      <t>ゲスイドウ</t>
    </rPh>
    <phoneticPr fontId="5"/>
  </si>
  <si>
    <t>浄化槽汚泥</t>
    <rPh sb="0" eb="3">
      <t>ジョウカソウ</t>
    </rPh>
    <rPh sb="3" eb="5">
      <t>オデイ</t>
    </rPh>
    <phoneticPr fontId="5"/>
  </si>
  <si>
    <t>kl</t>
    <phoneticPr fontId="5"/>
  </si>
  <si>
    <t>年　別</t>
    <rPh sb="0" eb="1">
      <t>トシ</t>
    </rPh>
    <rPh sb="2" eb="3">
      <t>ベツ</t>
    </rPh>
    <phoneticPr fontId="5"/>
  </si>
  <si>
    <t>発生件数</t>
    <rPh sb="0" eb="2">
      <t>ハッセイ</t>
    </rPh>
    <rPh sb="2" eb="4">
      <t>ケンスウ</t>
    </rPh>
    <phoneticPr fontId="5"/>
  </si>
  <si>
    <t>焼損床面積</t>
    <rPh sb="0" eb="2">
      <t>ショウソン</t>
    </rPh>
    <rPh sb="2" eb="5">
      <t>ユカメンセキ</t>
    </rPh>
    <phoneticPr fontId="5"/>
  </si>
  <si>
    <t>死傷者</t>
    <rPh sb="0" eb="3">
      <t>シショウシャ</t>
    </rPh>
    <phoneticPr fontId="5"/>
  </si>
  <si>
    <t>り　災</t>
    <rPh sb="2" eb="3">
      <t>サイ</t>
    </rPh>
    <phoneticPr fontId="5"/>
  </si>
  <si>
    <t>総　数</t>
    <rPh sb="0" eb="1">
      <t>フサ</t>
    </rPh>
    <rPh sb="2" eb="3">
      <t>カズ</t>
    </rPh>
    <phoneticPr fontId="5"/>
  </si>
  <si>
    <t>建物</t>
    <rPh sb="0" eb="2">
      <t>タテモノ</t>
    </rPh>
    <phoneticPr fontId="5"/>
  </si>
  <si>
    <t>車両</t>
    <rPh sb="0" eb="2">
      <t>シャリョウ</t>
    </rPh>
    <phoneticPr fontId="5"/>
  </si>
  <si>
    <t>その他</t>
    <rPh sb="2" eb="3">
      <t>タ</t>
    </rPh>
    <phoneticPr fontId="5"/>
  </si>
  <si>
    <t>建物以外</t>
    <rPh sb="0" eb="2">
      <t>タテモノ</t>
    </rPh>
    <rPh sb="2" eb="4">
      <t>イガイ</t>
    </rPh>
    <phoneticPr fontId="5"/>
  </si>
  <si>
    <t>死者</t>
    <rPh sb="0" eb="2">
      <t>シシャ</t>
    </rPh>
    <phoneticPr fontId="5"/>
  </si>
  <si>
    <t>負傷者</t>
    <rPh sb="0" eb="3">
      <t>フショウシャ</t>
    </rPh>
    <phoneticPr fontId="5"/>
  </si>
  <si>
    <t>世帯</t>
    <rPh sb="0" eb="2">
      <t>セタイ</t>
    </rPh>
    <phoneticPr fontId="5"/>
  </si>
  <si>
    <t>人員</t>
    <rPh sb="0" eb="2">
      <t>ジンイン</t>
    </rPh>
    <phoneticPr fontId="5"/>
  </si>
  <si>
    <t>うち全損</t>
    <rPh sb="2" eb="4">
      <t>ゼンソン</t>
    </rPh>
    <phoneticPr fontId="5"/>
  </si>
  <si>
    <t>件</t>
    <rPh sb="0" eb="1">
      <t>ケン</t>
    </rPh>
    <phoneticPr fontId="5"/>
  </si>
  <si>
    <t>火災</t>
    <rPh sb="0" eb="2">
      <t>カサイ</t>
    </rPh>
    <phoneticPr fontId="5"/>
  </si>
  <si>
    <t>自然災害</t>
    <rPh sb="0" eb="2">
      <t>シゼン</t>
    </rPh>
    <rPh sb="2" eb="4">
      <t>サイガイ</t>
    </rPh>
    <phoneticPr fontId="5"/>
  </si>
  <si>
    <t>水難</t>
    <rPh sb="0" eb="2">
      <t>スイナン</t>
    </rPh>
    <phoneticPr fontId="5"/>
  </si>
  <si>
    <t>交通事故</t>
    <rPh sb="0" eb="2">
      <t>コウツウ</t>
    </rPh>
    <rPh sb="2" eb="4">
      <t>ジコ</t>
    </rPh>
    <phoneticPr fontId="5"/>
  </si>
  <si>
    <t>労働災害</t>
    <rPh sb="0" eb="2">
      <t>ロウドウ</t>
    </rPh>
    <rPh sb="2" eb="4">
      <t>サイガイ</t>
    </rPh>
    <phoneticPr fontId="5"/>
  </si>
  <si>
    <t>運動競技</t>
    <rPh sb="0" eb="2">
      <t>ウンドウ</t>
    </rPh>
    <rPh sb="2" eb="4">
      <t>キョウギ</t>
    </rPh>
    <phoneticPr fontId="5"/>
  </si>
  <si>
    <t>一般負傷</t>
    <rPh sb="0" eb="2">
      <t>イッパン</t>
    </rPh>
    <rPh sb="2" eb="4">
      <t>フショウ</t>
    </rPh>
    <phoneticPr fontId="5"/>
  </si>
  <si>
    <t>加害</t>
    <rPh sb="0" eb="2">
      <t>カガイ</t>
    </rPh>
    <phoneticPr fontId="5"/>
  </si>
  <si>
    <t>自損行為</t>
    <rPh sb="0" eb="2">
      <t>ジソン</t>
    </rPh>
    <rPh sb="2" eb="4">
      <t>コウイ</t>
    </rPh>
    <phoneticPr fontId="5"/>
  </si>
  <si>
    <t>急病</t>
    <rPh sb="0" eb="2">
      <t>キュウビョウ</t>
    </rPh>
    <phoneticPr fontId="5"/>
  </si>
  <si>
    <t>-</t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</si>
  <si>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</si>
  <si>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9-1  ごみ処理状況</t>
    <rPh sb="7" eb="9">
      <t>ショリ</t>
    </rPh>
    <rPh sb="9" eb="11">
      <t>ジョウキョウ</t>
    </rPh>
    <phoneticPr fontId="5"/>
  </si>
  <si>
    <t>9-2  し尿処理状況</t>
    <rPh sb="6" eb="7">
      <t>ニョウ</t>
    </rPh>
    <rPh sb="7" eb="9">
      <t>ショリ</t>
    </rPh>
    <rPh sb="9" eb="11">
      <t>ジョウキョウ</t>
    </rPh>
    <phoneticPr fontId="5"/>
  </si>
  <si>
    <t>9-3  火災状況</t>
    <rPh sb="5" eb="7">
      <t>カサイ</t>
    </rPh>
    <rPh sb="7" eb="9">
      <t>ジョウキョウ</t>
    </rPh>
    <phoneticPr fontId="5"/>
  </si>
  <si>
    <t>9-4  救急業務出動件数</t>
    <rPh sb="5" eb="7">
      <t>キュウキュウ</t>
    </rPh>
    <rPh sb="7" eb="9">
      <t>ギョウム</t>
    </rPh>
    <rPh sb="9" eb="11">
      <t>シュツドウ</t>
    </rPh>
    <rPh sb="11" eb="13">
      <t>ケンスウ</t>
    </rPh>
    <phoneticPr fontId="5"/>
  </si>
  <si>
    <t>1,287(227)</t>
    <phoneticPr fontId="2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</si>
  <si>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</si>
  <si>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5">
      <t>ネン</t>
    </rPh>
    <rPh sb="5" eb="6">
      <t>ド</t>
    </rPh>
    <phoneticPr fontId="5"/>
  </si>
  <si>
    <t>令和元年度</t>
    <rPh sb="0" eb="5">
      <t>レイワガンネンド</t>
    </rPh>
    <phoneticPr fontId="5"/>
  </si>
  <si>
    <t>平成26年度</t>
  </si>
  <si>
    <t>資料：環境上下水道課</t>
    <rPh sb="5" eb="7">
      <t>ジョウゲ</t>
    </rPh>
    <rPh sb="7" eb="9">
      <t>スイドウ</t>
    </rPh>
    <phoneticPr fontId="5"/>
  </si>
  <si>
    <t>出典：環境上下水道課</t>
    <rPh sb="0" eb="2">
      <t>シュッテン</t>
    </rPh>
    <rPh sb="3" eb="5">
      <t>カンキョウ</t>
    </rPh>
    <rPh sb="5" eb="7">
      <t>ジョウゲ</t>
    </rPh>
    <rPh sb="7" eb="9">
      <t>スイドウ</t>
    </rPh>
    <rPh sb="9" eb="10">
      <t>カ</t>
    </rPh>
    <phoneticPr fontId="2"/>
  </si>
  <si>
    <t>資料：防災安全課</t>
    <rPh sb="0" eb="2">
      <t>シリョウ</t>
    </rPh>
    <rPh sb="3" eb="5">
      <t>ボウサイ</t>
    </rPh>
    <rPh sb="5" eb="7">
      <t>アンゼン</t>
    </rPh>
    <rPh sb="7" eb="8">
      <t>カ</t>
    </rPh>
    <phoneticPr fontId="2"/>
  </si>
  <si>
    <t>1,287(253)</t>
  </si>
  <si>
    <t>1,314(215)</t>
    <phoneticPr fontId="2"/>
  </si>
  <si>
    <t>1,282(236)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</si>
</sst>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80" formatCode="#,##0_ "/>
    <numFmt numFmtId="182" formatCode="#,##0.0;[Red]\-#,##0.0"/>
    <numFmt numFmtId="187" formatCode="0_);[Red]\(0\)"/>
  </numFmts>
  <fonts count="28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8"/>
      <name val="ＭＳ Ｐ明朝"/>
      <family val="1"/>
      <charset val="128"/>
    </font>
    <font>
      <sz val="9"/>
      <name val="明朝"/>
      <family val="1"/>
      <charset val="128"/>
    </font>
    <font>
      <sz val="14"/>
      <color theme="1"/>
      <name val="ＭＳ Ｐゴシック"/>
      <family val="2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9"/>
      <color theme="1"/>
      <name val="ＭＳ Ｐゴシック"/>
      <family val="2"/>
      <charset val="128"/>
    </font>
    <font>
      <sz val="11"/>
      <name val="ＭＳ Ｐ明朝"/>
      <family val="1"/>
      <charset val="128"/>
    </font>
    <font>
      <sz val="10"/>
      <name val="明朝"/>
      <family val="1"/>
      <charset val="128"/>
    </font>
    <font>
      <sz val="7"/>
      <name val="ＭＳ Ｐゴシック"/>
      <family val="3"/>
      <charset val="128"/>
    </font>
    <font>
      <sz val="7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10" fillId="0" borderId="0"/>
    <xf numFmtId="0" fontId="13" fillId="0" borderId="0">
      <alignment vertical="center"/>
    </xf>
    <xf numFmtId="0" fontId="9" fillId="0" borderId="0"/>
    <xf numFmtId="38" fontId="15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1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20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2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6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23" fillId="0" borderId="0" xfId="0" applyFont="1" applyFill="1">
      <alignment vertical="center"/>
    </xf>
    <xf numFmtId="0" fontId="18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right" vertical="top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3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182" fontId="3" fillId="0" borderId="0" xfId="0" applyNumberFormat="1" applyFont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top"/>
    </xf>
    <xf numFmtId="0" fontId="6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58" fontId="6" fillId="0" borderId="0" xfId="0" applyNumberFormat="1" applyFont="1" applyFill="1" applyBorder="1" applyAlignment="1">
      <alignment wrapText="1"/>
    </xf>
    <xf numFmtId="58" fontId="25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23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182" fontId="3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right" vertical="top"/>
    </xf>
    <xf numFmtId="0" fontId="12" fillId="0" borderId="11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top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22" fillId="0" borderId="0" xfId="0" applyFont="1" applyAlignment="1">
      <alignment horizontal="right" vertical="center"/>
    </xf>
    <xf numFmtId="0" fontId="22" fillId="0" borderId="28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8" fillId="0" borderId="2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17" fillId="0" borderId="2" xfId="0" applyFont="1" applyBorder="1">
      <alignment vertical="center"/>
    </xf>
    <xf numFmtId="0" fontId="17" fillId="0" borderId="2" xfId="0" applyFont="1" applyBorder="1" applyAlignment="1">
      <alignment horizontal="right" vertical="center"/>
    </xf>
    <xf numFmtId="0" fontId="21" fillId="0" borderId="1" xfId="0" applyFont="1" applyBorder="1">
      <alignment vertical="center"/>
    </xf>
    <xf numFmtId="0" fontId="24" fillId="0" borderId="1" xfId="0" applyFont="1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18" xfId="0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top"/>
    </xf>
    <xf numFmtId="0" fontId="12" fillId="0" borderId="13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top"/>
    </xf>
    <xf numFmtId="0" fontId="12" fillId="0" borderId="18" xfId="0" applyFont="1" applyBorder="1" applyAlignment="1">
      <alignment horizontal="right" vertical="top"/>
    </xf>
    <xf numFmtId="0" fontId="6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180" fontId="8" fillId="0" borderId="8" xfId="0" applyNumberFormat="1" applyFont="1" applyBorder="1" applyAlignment="1">
      <alignment horizontal="right" vertical="center"/>
    </xf>
    <xf numFmtId="180" fontId="8" fillId="0" borderId="39" xfId="0" applyNumberFormat="1" applyFont="1" applyBorder="1" applyAlignment="1">
      <alignment horizontal="right" vertical="center"/>
    </xf>
    <xf numFmtId="180" fontId="8" fillId="0" borderId="19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top"/>
    </xf>
    <xf numFmtId="187" fontId="8" fillId="0" borderId="19" xfId="0" applyNumberFormat="1" applyFont="1" applyBorder="1">
      <alignment vertical="center"/>
    </xf>
    <xf numFmtId="187" fontId="8" fillId="0" borderId="8" xfId="0" applyNumberFormat="1" applyFont="1" applyBorder="1">
      <alignment vertical="center"/>
    </xf>
    <xf numFmtId="187" fontId="8" fillId="0" borderId="22" xfId="0" applyNumberFormat="1" applyFont="1" applyBorder="1">
      <alignment vertical="center"/>
    </xf>
    <xf numFmtId="187" fontId="8" fillId="0" borderId="19" xfId="0" applyNumberFormat="1" applyFont="1" applyBorder="1" applyAlignment="1">
      <alignment horizontal="right" vertical="center"/>
    </xf>
    <xf numFmtId="180" fontId="8" fillId="0" borderId="19" xfId="0" applyNumberFormat="1" applyFont="1" applyBorder="1">
      <alignment vertical="center"/>
    </xf>
    <xf numFmtId="180" fontId="8" fillId="0" borderId="8" xfId="0" applyNumberFormat="1" applyFont="1" applyBorder="1">
      <alignment vertical="center"/>
    </xf>
    <xf numFmtId="187" fontId="8" fillId="0" borderId="8" xfId="0" applyNumberFormat="1" applyFont="1" applyBorder="1" applyAlignment="1">
      <alignment horizontal="right" vertical="center"/>
    </xf>
    <xf numFmtId="180" fontId="8" fillId="0" borderId="22" xfId="0" applyNumberFormat="1" applyFont="1" applyBorder="1">
      <alignment vertical="center"/>
    </xf>
    <xf numFmtId="180" fontId="8" fillId="0" borderId="0" xfId="0" applyNumberFormat="1" applyFont="1">
      <alignment vertical="center"/>
    </xf>
    <xf numFmtId="180" fontId="8" fillId="0" borderId="39" xfId="0" applyNumberFormat="1" applyFont="1" applyBorder="1">
      <alignment vertical="center"/>
    </xf>
    <xf numFmtId="187" fontId="8" fillId="0" borderId="22" xfId="0" applyNumberFormat="1" applyFont="1" applyBorder="1" applyAlignment="1">
      <alignment horizontal="right" vertical="center"/>
    </xf>
    <xf numFmtId="176" fontId="8" fillId="0" borderId="19" xfId="0" applyNumberFormat="1" applyFont="1" applyBorder="1" applyAlignment="1">
      <alignment horizontal="right" vertical="center"/>
    </xf>
    <xf numFmtId="0" fontId="21" fillId="0" borderId="20" xfId="0" applyFont="1" applyBorder="1" applyAlignment="1">
      <alignment horizontal="right" vertical="center"/>
    </xf>
    <xf numFmtId="0" fontId="21" fillId="0" borderId="9" xfId="0" applyFont="1" applyBorder="1" applyAlignment="1">
      <alignment horizontal="right" vertical="center"/>
    </xf>
    <xf numFmtId="180" fontId="8" fillId="0" borderId="5" xfId="0" applyNumberFormat="1" applyFont="1" applyBorder="1">
      <alignment vertical="center"/>
    </xf>
    <xf numFmtId="180" fontId="8" fillId="0" borderId="1" xfId="0" applyNumberFormat="1" applyFont="1" applyBorder="1">
      <alignment vertical="center"/>
    </xf>
    <xf numFmtId="180" fontId="8" fillId="0" borderId="10" xfId="0" applyNumberFormat="1" applyFont="1" applyBorder="1">
      <alignment vertical="center"/>
    </xf>
    <xf numFmtId="180" fontId="8" fillId="0" borderId="10" xfId="0" applyNumberFormat="1" applyFont="1" applyBorder="1" applyAlignment="1">
      <alignment vertical="center" wrapText="1"/>
    </xf>
    <xf numFmtId="180" fontId="8" fillId="0" borderId="20" xfId="0" applyNumberFormat="1" applyFont="1" applyBorder="1" applyAlignment="1">
      <alignment vertical="center" wrapText="1"/>
    </xf>
    <xf numFmtId="180" fontId="8" fillId="0" borderId="20" xfId="0" applyNumberFormat="1" applyFont="1" applyBorder="1" applyAlignment="1">
      <alignment horizontal="right" vertical="center" wrapText="1"/>
    </xf>
    <xf numFmtId="180" fontId="8" fillId="0" borderId="20" xfId="0" applyNumberFormat="1" applyFont="1" applyBorder="1">
      <alignment vertical="center"/>
    </xf>
    <xf numFmtId="180" fontId="8" fillId="0" borderId="20" xfId="0" applyNumberFormat="1" applyFont="1" applyBorder="1" applyAlignment="1">
      <alignment horizontal="right" vertical="center"/>
    </xf>
    <xf numFmtId="180" fontId="8" fillId="0" borderId="9" xfId="0" applyNumberFormat="1" applyFont="1" applyBorder="1" applyAlignment="1">
      <alignment horizontal="right" vertical="center"/>
    </xf>
    <xf numFmtId="180" fontId="8" fillId="0" borderId="8" xfId="0" applyNumberFormat="1" applyFont="1" applyBorder="1" applyAlignment="1">
      <alignment vertical="center" wrapText="1"/>
    </xf>
    <xf numFmtId="180" fontId="8" fillId="0" borderId="0" xfId="0" applyNumberFormat="1" applyFont="1" applyAlignment="1">
      <alignment vertical="center" wrapText="1"/>
    </xf>
    <xf numFmtId="180" fontId="8" fillId="0" borderId="39" xfId="0" applyNumberFormat="1" applyFont="1" applyBorder="1" applyAlignment="1">
      <alignment vertical="center" wrapText="1"/>
    </xf>
    <xf numFmtId="180" fontId="8" fillId="0" borderId="8" xfId="0" applyNumberFormat="1" applyFont="1" applyBorder="1" applyAlignment="1">
      <alignment horizontal="right" vertical="center" wrapText="1"/>
    </xf>
    <xf numFmtId="180" fontId="8" fillId="0" borderId="0" xfId="0" applyNumberFormat="1" applyFont="1" applyAlignment="1">
      <alignment horizontal="right" vertical="center" wrapText="1"/>
    </xf>
    <xf numFmtId="180" fontId="8" fillId="0" borderId="39" xfId="0" applyNumberFormat="1" applyFont="1" applyBorder="1" applyAlignment="1">
      <alignment horizontal="right" vertical="center" wrapText="1"/>
    </xf>
    <xf numFmtId="180" fontId="8" fillId="0" borderId="0" xfId="0" applyNumberFormat="1" applyFont="1" applyAlignment="1">
      <alignment horizontal="right" vertical="center"/>
    </xf>
    <xf numFmtId="180" fontId="8" fillId="0" borderId="4" xfId="0" applyNumberFormat="1" applyFont="1" applyBorder="1">
      <alignment vertical="center"/>
    </xf>
    <xf numFmtId="187" fontId="8" fillId="0" borderId="19" xfId="0" quotePrefix="1" applyNumberFormat="1" applyFont="1" applyBorder="1" applyAlignment="1">
      <alignment horizontal="right" vertical="center"/>
    </xf>
    <xf numFmtId="180" fontId="8" fillId="0" borderId="19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21" fillId="0" borderId="2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23" xfId="0" applyFont="1" applyBorder="1" applyAlignment="1">
      <alignment horizontal="right" vertical="center"/>
    </xf>
    <xf numFmtId="187" fontId="8" fillId="0" borderId="19" xfId="0" applyNumberFormat="1" applyFont="1" applyFill="1" applyBorder="1">
      <alignment vertical="center"/>
    </xf>
    <xf numFmtId="187" fontId="8" fillId="0" borderId="19" xfId="0" applyNumberFormat="1" applyFont="1" applyFill="1" applyBorder="1" applyAlignment="1">
      <alignment horizontal="right" vertical="center"/>
    </xf>
    <xf numFmtId="187" fontId="8" fillId="0" borderId="8" xfId="0" applyNumberFormat="1" applyFont="1" applyFill="1" applyBorder="1">
      <alignment vertical="center"/>
    </xf>
    <xf numFmtId="187" fontId="8" fillId="0" borderId="22" xfId="0" applyNumberFormat="1" applyFont="1" applyFill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right" vertical="top"/>
    </xf>
    <xf numFmtId="187" fontId="8" fillId="0" borderId="39" xfId="0" applyNumberFormat="1" applyFont="1" applyBorder="1" applyAlignment="1">
      <alignment horizontal="right" vertical="center"/>
    </xf>
    <xf numFmtId="176" fontId="8" fillId="0" borderId="8" xfId="0" applyNumberFormat="1" applyFont="1" applyBorder="1" applyAlignment="1">
      <alignment horizontal="right" vertical="center"/>
    </xf>
    <xf numFmtId="176" fontId="8" fillId="0" borderId="39" xfId="0" applyNumberFormat="1" applyFont="1" applyBorder="1" applyAlignment="1">
      <alignment horizontal="right" vertical="center"/>
    </xf>
    <xf numFmtId="187" fontId="8" fillId="0" borderId="8" xfId="0" applyNumberFormat="1" applyFont="1" applyFill="1" applyBorder="1" applyAlignment="1">
      <alignment horizontal="right" vertical="center"/>
    </xf>
    <xf numFmtId="0" fontId="12" fillId="0" borderId="22" xfId="0" applyFont="1" applyBorder="1" applyAlignment="1">
      <alignment horizontal="right" vertical="top"/>
    </xf>
    <xf numFmtId="58" fontId="6" fillId="0" borderId="32" xfId="0" applyNumberFormat="1" applyFont="1" applyBorder="1" applyAlignment="1">
      <alignment horizontal="center" vertical="center" wrapText="1"/>
    </xf>
    <xf numFmtId="58" fontId="6" fillId="0" borderId="40" xfId="0" applyNumberFormat="1" applyFont="1" applyBorder="1" applyAlignment="1">
      <alignment horizontal="center" vertical="center" wrapText="1"/>
    </xf>
    <xf numFmtId="58" fontId="6" fillId="0" borderId="25" xfId="0" applyNumberFormat="1" applyFont="1" applyBorder="1" applyAlignment="1">
      <alignment horizontal="center" vertical="center" wrapText="1"/>
    </xf>
    <xf numFmtId="58" fontId="6" fillId="0" borderId="35" xfId="0" applyNumberFormat="1" applyFont="1" applyBorder="1" applyAlignment="1">
      <alignment horizontal="center" vertical="center" shrinkToFit="1"/>
    </xf>
    <xf numFmtId="58" fontId="6" fillId="0" borderId="26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58" fontId="6" fillId="0" borderId="6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58" fontId="6" fillId="0" borderId="33" xfId="0" applyNumberFormat="1" applyFont="1" applyBorder="1" applyAlignment="1">
      <alignment horizontal="center" vertical="center" wrapText="1"/>
    </xf>
    <xf numFmtId="58" fontId="6" fillId="0" borderId="34" xfId="0" applyNumberFormat="1" applyFont="1" applyBorder="1" applyAlignment="1">
      <alignment horizontal="center" vertical="center" wrapText="1"/>
    </xf>
    <xf numFmtId="58" fontId="6" fillId="0" borderId="35" xfId="0" applyNumberFormat="1" applyFont="1" applyBorder="1" applyAlignment="1">
      <alignment horizontal="center" vertical="center" wrapText="1"/>
    </xf>
    <xf numFmtId="58" fontId="6" fillId="0" borderId="26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58" fontId="7" fillId="0" borderId="34" xfId="0" applyNumberFormat="1" applyFont="1" applyBorder="1" applyAlignment="1">
      <alignment horizontal="center" vertical="center" wrapText="1"/>
    </xf>
    <xf numFmtId="58" fontId="7" fillId="0" borderId="36" xfId="0" applyNumberFormat="1" applyFont="1" applyBorder="1" applyAlignment="1">
      <alignment horizontal="center" vertical="center" wrapText="1"/>
    </xf>
    <xf numFmtId="58" fontId="7" fillId="0" borderId="26" xfId="0" applyNumberFormat="1" applyFont="1" applyBorder="1" applyAlignment="1">
      <alignment horizontal="center" vertical="center" wrapText="1"/>
    </xf>
    <xf numFmtId="58" fontId="7" fillId="0" borderId="6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80" fontId="8" fillId="0" borderId="19" xfId="0" applyNumberFormat="1" applyFont="1" applyBorder="1" applyAlignment="1">
      <alignment vertical="center" wrapText="1"/>
    </xf>
    <xf numFmtId="0" fontId="12" fillId="0" borderId="12" xfId="0" applyFont="1" applyBorder="1" applyAlignment="1">
      <alignment horizontal="right" vertical="center"/>
    </xf>
    <xf numFmtId="180" fontId="8" fillId="0" borderId="19" xfId="0" applyNumberFormat="1" applyFont="1" applyFill="1" applyBorder="1" applyAlignment="1">
      <alignment vertical="center"/>
    </xf>
    <xf numFmtId="180" fontId="8" fillId="0" borderId="19" xfId="0" applyNumberFormat="1" applyFont="1" applyFill="1" applyBorder="1" applyAlignment="1">
      <alignment horizontal="right" vertical="center"/>
    </xf>
    <xf numFmtId="180" fontId="8" fillId="0" borderId="4" xfId="0" applyNumberFormat="1" applyFont="1" applyFill="1" applyBorder="1">
      <alignment vertical="center"/>
    </xf>
    <xf numFmtId="180" fontId="8" fillId="0" borderId="0" xfId="0" applyNumberFormat="1" applyFont="1" applyFill="1">
      <alignment vertical="center"/>
    </xf>
    <xf numFmtId="180" fontId="8" fillId="0" borderId="39" xfId="0" applyNumberFormat="1" applyFont="1" applyFill="1" applyBorder="1">
      <alignment vertical="center"/>
    </xf>
    <xf numFmtId="180" fontId="8" fillId="0" borderId="39" xfId="0" applyNumberFormat="1" applyFont="1" applyFill="1" applyBorder="1" applyAlignment="1">
      <alignment vertical="center" wrapText="1"/>
    </xf>
    <xf numFmtId="180" fontId="8" fillId="0" borderId="19" xfId="0" applyNumberFormat="1" applyFont="1" applyFill="1" applyBorder="1" applyAlignment="1">
      <alignment vertical="center" wrapText="1"/>
    </xf>
    <xf numFmtId="180" fontId="8" fillId="0" borderId="19" xfId="0" applyNumberFormat="1" applyFont="1" applyFill="1" applyBorder="1" applyAlignment="1">
      <alignment horizontal="right" vertical="center" wrapText="1"/>
    </xf>
    <xf numFmtId="0" fontId="26" fillId="0" borderId="16" xfId="0" applyFont="1" applyBorder="1" applyAlignment="1">
      <alignment horizontal="center" vertical="center" wrapText="1" shrinkToFit="1"/>
    </xf>
    <xf numFmtId="0" fontId="26" fillId="0" borderId="14" xfId="0" applyFont="1" applyBorder="1" applyAlignment="1">
      <alignment horizontal="center" vertical="center" wrapText="1" shrinkToFit="1"/>
    </xf>
    <xf numFmtId="0" fontId="26" fillId="0" borderId="17" xfId="0" applyFont="1" applyBorder="1" applyAlignment="1">
      <alignment horizontal="center" vertical="center" wrapText="1" shrinkToFit="1"/>
    </xf>
    <xf numFmtId="0" fontId="26" fillId="0" borderId="15" xfId="0" applyFont="1" applyBorder="1" applyAlignment="1">
      <alignment horizontal="center" vertical="center" wrapText="1" shrinkToFit="1"/>
    </xf>
    <xf numFmtId="180" fontId="8" fillId="0" borderId="8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 shrinkToFit="1"/>
    </xf>
    <xf numFmtId="0" fontId="26" fillId="0" borderId="4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 shrinkToFit="1"/>
    </xf>
    <xf numFmtId="0" fontId="12" fillId="0" borderId="19" xfId="0" applyFont="1" applyBorder="1" applyAlignment="1">
      <alignment horizontal="right" vertical="center"/>
    </xf>
    <xf numFmtId="180" fontId="8" fillId="0" borderId="22" xfId="0" applyNumberFormat="1" applyFont="1" applyFill="1" applyBorder="1" applyAlignment="1">
      <alignment vertical="center"/>
    </xf>
    <xf numFmtId="180" fontId="8" fillId="0" borderId="19" xfId="0" applyNumberFormat="1" applyFont="1" applyFill="1" applyBorder="1">
      <alignment vertical="center"/>
    </xf>
    <xf numFmtId="180" fontId="8" fillId="0" borderId="8" xfId="0" applyNumberFormat="1" applyFont="1" applyFill="1" applyBorder="1">
      <alignment vertical="center"/>
    </xf>
  </cellXfs>
  <cellStyles count="8">
    <cellStyle name="桁区切り" xfId="1" builtinId="6"/>
    <cellStyle name="桁区切り 2" xfId="3" xr:uid="{00000000-0005-0000-0000-000003000000}"/>
    <cellStyle name="桁区切り 3" xfId="7" xr:uid="{00000000-0005-0000-0000-000004000000}"/>
    <cellStyle name="標準" xfId="0" builtinId="0"/>
    <cellStyle name="標準 2" xfId="4" xr:uid="{00000000-0005-0000-0000-000006000000}"/>
    <cellStyle name="標準 2 2" xfId="6" xr:uid="{00000000-0005-0000-0000-000007000000}"/>
    <cellStyle name="標準 3" xfId="2" xr:uid="{00000000-0005-0000-0000-000008000000}"/>
    <cellStyle name="標準 4" xfId="5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AH79"/>
  <sheetViews>
    <sheetView tabSelected="1" zoomScale="115" zoomScaleNormal="115" zoomScaleSheetLayoutView="85" workbookViewId="0"/>
  </sheetViews>
  <sheetFormatPr defaultRowHeight="13.5" outlineLevelRow="1"/>
  <cols>
    <col min="1" max="2" width="2.625" style="2" customWidth="1"/>
    <col min="3" max="3" width="1.75" style="4" customWidth="1"/>
    <col min="4" max="4" width="11.25" style="4" customWidth="1"/>
    <col min="5" max="5" width="1.75" style="4" customWidth="1"/>
    <col min="6" max="30" width="2.625" style="4" customWidth="1"/>
    <col min="31" max="31" width="1.75" style="4" customWidth="1"/>
    <col min="32" max="32" width="1.75" style="5" customWidth="1"/>
    <col min="33" max="258" width="9" style="2"/>
    <col min="259" max="259" width="1.75" style="2" customWidth="1"/>
    <col min="260" max="260" width="11.25" style="2" customWidth="1"/>
    <col min="261" max="261" width="1.75" style="2" customWidth="1"/>
    <col min="262" max="286" width="4.125" style="2" customWidth="1"/>
    <col min="287" max="288" width="1.75" style="2" customWidth="1"/>
    <col min="289" max="514" width="9" style="2"/>
    <col min="515" max="515" width="1.75" style="2" customWidth="1"/>
    <col min="516" max="516" width="11.25" style="2" customWidth="1"/>
    <col min="517" max="517" width="1.75" style="2" customWidth="1"/>
    <col min="518" max="542" width="4.125" style="2" customWidth="1"/>
    <col min="543" max="544" width="1.75" style="2" customWidth="1"/>
    <col min="545" max="770" width="9" style="2"/>
    <col min="771" max="771" width="1.75" style="2" customWidth="1"/>
    <col min="772" max="772" width="11.25" style="2" customWidth="1"/>
    <col min="773" max="773" width="1.75" style="2" customWidth="1"/>
    <col min="774" max="798" width="4.125" style="2" customWidth="1"/>
    <col min="799" max="800" width="1.75" style="2" customWidth="1"/>
    <col min="801" max="1026" width="9" style="2"/>
    <col min="1027" max="1027" width="1.75" style="2" customWidth="1"/>
    <col min="1028" max="1028" width="11.25" style="2" customWidth="1"/>
    <col min="1029" max="1029" width="1.75" style="2" customWidth="1"/>
    <col min="1030" max="1054" width="4.125" style="2" customWidth="1"/>
    <col min="1055" max="1056" width="1.75" style="2" customWidth="1"/>
    <col min="1057" max="1282" width="9" style="2"/>
    <col min="1283" max="1283" width="1.75" style="2" customWidth="1"/>
    <col min="1284" max="1284" width="11.25" style="2" customWidth="1"/>
    <col min="1285" max="1285" width="1.75" style="2" customWidth="1"/>
    <col min="1286" max="1310" width="4.125" style="2" customWidth="1"/>
    <col min="1311" max="1312" width="1.75" style="2" customWidth="1"/>
    <col min="1313" max="1538" width="9" style="2"/>
    <col min="1539" max="1539" width="1.75" style="2" customWidth="1"/>
    <col min="1540" max="1540" width="11.25" style="2" customWidth="1"/>
    <col min="1541" max="1541" width="1.75" style="2" customWidth="1"/>
    <col min="1542" max="1566" width="4.125" style="2" customWidth="1"/>
    <col min="1567" max="1568" width="1.75" style="2" customWidth="1"/>
    <col min="1569" max="1794" width="9" style="2"/>
    <col min="1795" max="1795" width="1.75" style="2" customWidth="1"/>
    <col min="1796" max="1796" width="11.25" style="2" customWidth="1"/>
    <col min="1797" max="1797" width="1.75" style="2" customWidth="1"/>
    <col min="1798" max="1822" width="4.125" style="2" customWidth="1"/>
    <col min="1823" max="1824" width="1.75" style="2" customWidth="1"/>
    <col min="1825" max="2050" width="9" style="2"/>
    <col min="2051" max="2051" width="1.75" style="2" customWidth="1"/>
    <col min="2052" max="2052" width="11.25" style="2" customWidth="1"/>
    <col min="2053" max="2053" width="1.75" style="2" customWidth="1"/>
    <col min="2054" max="2078" width="4.125" style="2" customWidth="1"/>
    <col min="2079" max="2080" width="1.75" style="2" customWidth="1"/>
    <col min="2081" max="2306" width="9" style="2"/>
    <col min="2307" max="2307" width="1.75" style="2" customWidth="1"/>
    <col min="2308" max="2308" width="11.25" style="2" customWidth="1"/>
    <col min="2309" max="2309" width="1.75" style="2" customWidth="1"/>
    <col min="2310" max="2334" width="4.125" style="2" customWidth="1"/>
    <col min="2335" max="2336" width="1.75" style="2" customWidth="1"/>
    <col min="2337" max="2562" width="9" style="2"/>
    <col min="2563" max="2563" width="1.75" style="2" customWidth="1"/>
    <col min="2564" max="2564" width="11.25" style="2" customWidth="1"/>
    <col min="2565" max="2565" width="1.75" style="2" customWidth="1"/>
    <col min="2566" max="2590" width="4.125" style="2" customWidth="1"/>
    <col min="2591" max="2592" width="1.75" style="2" customWidth="1"/>
    <col min="2593" max="2818" width="9" style="2"/>
    <col min="2819" max="2819" width="1.75" style="2" customWidth="1"/>
    <col min="2820" max="2820" width="11.25" style="2" customWidth="1"/>
    <col min="2821" max="2821" width="1.75" style="2" customWidth="1"/>
    <col min="2822" max="2846" width="4.125" style="2" customWidth="1"/>
    <col min="2847" max="2848" width="1.75" style="2" customWidth="1"/>
    <col min="2849" max="3074" width="9" style="2"/>
    <col min="3075" max="3075" width="1.75" style="2" customWidth="1"/>
    <col min="3076" max="3076" width="11.25" style="2" customWidth="1"/>
    <col min="3077" max="3077" width="1.75" style="2" customWidth="1"/>
    <col min="3078" max="3102" width="4.125" style="2" customWidth="1"/>
    <col min="3103" max="3104" width="1.75" style="2" customWidth="1"/>
    <col min="3105" max="3330" width="9" style="2"/>
    <col min="3331" max="3331" width="1.75" style="2" customWidth="1"/>
    <col min="3332" max="3332" width="11.25" style="2" customWidth="1"/>
    <col min="3333" max="3333" width="1.75" style="2" customWidth="1"/>
    <col min="3334" max="3358" width="4.125" style="2" customWidth="1"/>
    <col min="3359" max="3360" width="1.75" style="2" customWidth="1"/>
    <col min="3361" max="3586" width="9" style="2"/>
    <col min="3587" max="3587" width="1.75" style="2" customWidth="1"/>
    <col min="3588" max="3588" width="11.25" style="2" customWidth="1"/>
    <col min="3589" max="3589" width="1.75" style="2" customWidth="1"/>
    <col min="3590" max="3614" width="4.125" style="2" customWidth="1"/>
    <col min="3615" max="3616" width="1.75" style="2" customWidth="1"/>
    <col min="3617" max="3842" width="9" style="2"/>
    <col min="3843" max="3843" width="1.75" style="2" customWidth="1"/>
    <col min="3844" max="3844" width="11.25" style="2" customWidth="1"/>
    <col min="3845" max="3845" width="1.75" style="2" customWidth="1"/>
    <col min="3846" max="3870" width="4.125" style="2" customWidth="1"/>
    <col min="3871" max="3872" width="1.75" style="2" customWidth="1"/>
    <col min="3873" max="4098" width="9" style="2"/>
    <col min="4099" max="4099" width="1.75" style="2" customWidth="1"/>
    <col min="4100" max="4100" width="11.25" style="2" customWidth="1"/>
    <col min="4101" max="4101" width="1.75" style="2" customWidth="1"/>
    <col min="4102" max="4126" width="4.125" style="2" customWidth="1"/>
    <col min="4127" max="4128" width="1.75" style="2" customWidth="1"/>
    <col min="4129" max="4354" width="9" style="2"/>
    <col min="4355" max="4355" width="1.75" style="2" customWidth="1"/>
    <col min="4356" max="4356" width="11.25" style="2" customWidth="1"/>
    <col min="4357" max="4357" width="1.75" style="2" customWidth="1"/>
    <col min="4358" max="4382" width="4.125" style="2" customWidth="1"/>
    <col min="4383" max="4384" width="1.75" style="2" customWidth="1"/>
    <col min="4385" max="4610" width="9" style="2"/>
    <col min="4611" max="4611" width="1.75" style="2" customWidth="1"/>
    <col min="4612" max="4612" width="11.25" style="2" customWidth="1"/>
    <col min="4613" max="4613" width="1.75" style="2" customWidth="1"/>
    <col min="4614" max="4638" width="4.125" style="2" customWidth="1"/>
    <col min="4639" max="4640" width="1.75" style="2" customWidth="1"/>
    <col min="4641" max="4866" width="9" style="2"/>
    <col min="4867" max="4867" width="1.75" style="2" customWidth="1"/>
    <col min="4868" max="4868" width="11.25" style="2" customWidth="1"/>
    <col min="4869" max="4869" width="1.75" style="2" customWidth="1"/>
    <col min="4870" max="4894" width="4.125" style="2" customWidth="1"/>
    <col min="4895" max="4896" width="1.75" style="2" customWidth="1"/>
    <col min="4897" max="5122" width="9" style="2"/>
    <col min="5123" max="5123" width="1.75" style="2" customWidth="1"/>
    <col min="5124" max="5124" width="11.25" style="2" customWidth="1"/>
    <col min="5125" max="5125" width="1.75" style="2" customWidth="1"/>
    <col min="5126" max="5150" width="4.125" style="2" customWidth="1"/>
    <col min="5151" max="5152" width="1.75" style="2" customWidth="1"/>
    <col min="5153" max="5378" width="9" style="2"/>
    <col min="5379" max="5379" width="1.75" style="2" customWidth="1"/>
    <col min="5380" max="5380" width="11.25" style="2" customWidth="1"/>
    <col min="5381" max="5381" width="1.75" style="2" customWidth="1"/>
    <col min="5382" max="5406" width="4.125" style="2" customWidth="1"/>
    <col min="5407" max="5408" width="1.75" style="2" customWidth="1"/>
    <col min="5409" max="5634" width="9" style="2"/>
    <col min="5635" max="5635" width="1.75" style="2" customWidth="1"/>
    <col min="5636" max="5636" width="11.25" style="2" customWidth="1"/>
    <col min="5637" max="5637" width="1.75" style="2" customWidth="1"/>
    <col min="5638" max="5662" width="4.125" style="2" customWidth="1"/>
    <col min="5663" max="5664" width="1.75" style="2" customWidth="1"/>
    <col min="5665" max="5890" width="9" style="2"/>
    <col min="5891" max="5891" width="1.75" style="2" customWidth="1"/>
    <col min="5892" max="5892" width="11.25" style="2" customWidth="1"/>
    <col min="5893" max="5893" width="1.75" style="2" customWidth="1"/>
    <col min="5894" max="5918" width="4.125" style="2" customWidth="1"/>
    <col min="5919" max="5920" width="1.75" style="2" customWidth="1"/>
    <col min="5921" max="6146" width="9" style="2"/>
    <col min="6147" max="6147" width="1.75" style="2" customWidth="1"/>
    <col min="6148" max="6148" width="11.25" style="2" customWidth="1"/>
    <col min="6149" max="6149" width="1.75" style="2" customWidth="1"/>
    <col min="6150" max="6174" width="4.125" style="2" customWidth="1"/>
    <col min="6175" max="6176" width="1.75" style="2" customWidth="1"/>
    <col min="6177" max="6402" width="9" style="2"/>
    <col min="6403" max="6403" width="1.75" style="2" customWidth="1"/>
    <col min="6404" max="6404" width="11.25" style="2" customWidth="1"/>
    <col min="6405" max="6405" width="1.75" style="2" customWidth="1"/>
    <col min="6406" max="6430" width="4.125" style="2" customWidth="1"/>
    <col min="6431" max="6432" width="1.75" style="2" customWidth="1"/>
    <col min="6433" max="6658" width="9" style="2"/>
    <col min="6659" max="6659" width="1.75" style="2" customWidth="1"/>
    <col min="6660" max="6660" width="11.25" style="2" customWidth="1"/>
    <col min="6661" max="6661" width="1.75" style="2" customWidth="1"/>
    <col min="6662" max="6686" width="4.125" style="2" customWidth="1"/>
    <col min="6687" max="6688" width="1.75" style="2" customWidth="1"/>
    <col min="6689" max="6914" width="9" style="2"/>
    <col min="6915" max="6915" width="1.75" style="2" customWidth="1"/>
    <col min="6916" max="6916" width="11.25" style="2" customWidth="1"/>
    <col min="6917" max="6917" width="1.75" style="2" customWidth="1"/>
    <col min="6918" max="6942" width="4.125" style="2" customWidth="1"/>
    <col min="6943" max="6944" width="1.75" style="2" customWidth="1"/>
    <col min="6945" max="7170" width="9" style="2"/>
    <col min="7171" max="7171" width="1.75" style="2" customWidth="1"/>
    <col min="7172" max="7172" width="11.25" style="2" customWidth="1"/>
    <col min="7173" max="7173" width="1.75" style="2" customWidth="1"/>
    <col min="7174" max="7198" width="4.125" style="2" customWidth="1"/>
    <col min="7199" max="7200" width="1.75" style="2" customWidth="1"/>
    <col min="7201" max="7426" width="9" style="2"/>
    <col min="7427" max="7427" width="1.75" style="2" customWidth="1"/>
    <col min="7428" max="7428" width="11.25" style="2" customWidth="1"/>
    <col min="7429" max="7429" width="1.75" style="2" customWidth="1"/>
    <col min="7430" max="7454" width="4.125" style="2" customWidth="1"/>
    <col min="7455" max="7456" width="1.75" style="2" customWidth="1"/>
    <col min="7457" max="7682" width="9" style="2"/>
    <col min="7683" max="7683" width="1.75" style="2" customWidth="1"/>
    <col min="7684" max="7684" width="11.25" style="2" customWidth="1"/>
    <col min="7685" max="7685" width="1.75" style="2" customWidth="1"/>
    <col min="7686" max="7710" width="4.125" style="2" customWidth="1"/>
    <col min="7711" max="7712" width="1.75" style="2" customWidth="1"/>
    <col min="7713" max="7938" width="9" style="2"/>
    <col min="7939" max="7939" width="1.75" style="2" customWidth="1"/>
    <col min="7940" max="7940" width="11.25" style="2" customWidth="1"/>
    <col min="7941" max="7941" width="1.75" style="2" customWidth="1"/>
    <col min="7942" max="7966" width="4.125" style="2" customWidth="1"/>
    <col min="7967" max="7968" width="1.75" style="2" customWidth="1"/>
    <col min="7969" max="8194" width="9" style="2"/>
    <col min="8195" max="8195" width="1.75" style="2" customWidth="1"/>
    <col min="8196" max="8196" width="11.25" style="2" customWidth="1"/>
    <col min="8197" max="8197" width="1.75" style="2" customWidth="1"/>
    <col min="8198" max="8222" width="4.125" style="2" customWidth="1"/>
    <col min="8223" max="8224" width="1.75" style="2" customWidth="1"/>
    <col min="8225" max="8450" width="9" style="2"/>
    <col min="8451" max="8451" width="1.75" style="2" customWidth="1"/>
    <col min="8452" max="8452" width="11.25" style="2" customWidth="1"/>
    <col min="8453" max="8453" width="1.75" style="2" customWidth="1"/>
    <col min="8454" max="8478" width="4.125" style="2" customWidth="1"/>
    <col min="8479" max="8480" width="1.75" style="2" customWidth="1"/>
    <col min="8481" max="8706" width="9" style="2"/>
    <col min="8707" max="8707" width="1.75" style="2" customWidth="1"/>
    <col min="8708" max="8708" width="11.25" style="2" customWidth="1"/>
    <col min="8709" max="8709" width="1.75" style="2" customWidth="1"/>
    <col min="8710" max="8734" width="4.125" style="2" customWidth="1"/>
    <col min="8735" max="8736" width="1.75" style="2" customWidth="1"/>
    <col min="8737" max="8962" width="9" style="2"/>
    <col min="8963" max="8963" width="1.75" style="2" customWidth="1"/>
    <col min="8964" max="8964" width="11.25" style="2" customWidth="1"/>
    <col min="8965" max="8965" width="1.75" style="2" customWidth="1"/>
    <col min="8966" max="8990" width="4.125" style="2" customWidth="1"/>
    <col min="8991" max="8992" width="1.75" style="2" customWidth="1"/>
    <col min="8993" max="9218" width="9" style="2"/>
    <col min="9219" max="9219" width="1.75" style="2" customWidth="1"/>
    <col min="9220" max="9220" width="11.25" style="2" customWidth="1"/>
    <col min="9221" max="9221" width="1.75" style="2" customWidth="1"/>
    <col min="9222" max="9246" width="4.125" style="2" customWidth="1"/>
    <col min="9247" max="9248" width="1.75" style="2" customWidth="1"/>
    <col min="9249" max="9474" width="9" style="2"/>
    <col min="9475" max="9475" width="1.75" style="2" customWidth="1"/>
    <col min="9476" max="9476" width="11.25" style="2" customWidth="1"/>
    <col min="9477" max="9477" width="1.75" style="2" customWidth="1"/>
    <col min="9478" max="9502" width="4.125" style="2" customWidth="1"/>
    <col min="9503" max="9504" width="1.75" style="2" customWidth="1"/>
    <col min="9505" max="9730" width="9" style="2"/>
    <col min="9731" max="9731" width="1.75" style="2" customWidth="1"/>
    <col min="9732" max="9732" width="11.25" style="2" customWidth="1"/>
    <col min="9733" max="9733" width="1.75" style="2" customWidth="1"/>
    <col min="9734" max="9758" width="4.125" style="2" customWidth="1"/>
    <col min="9759" max="9760" width="1.75" style="2" customWidth="1"/>
    <col min="9761" max="9986" width="9" style="2"/>
    <col min="9987" max="9987" width="1.75" style="2" customWidth="1"/>
    <col min="9988" max="9988" width="11.25" style="2" customWidth="1"/>
    <col min="9989" max="9989" width="1.75" style="2" customWidth="1"/>
    <col min="9990" max="10014" width="4.125" style="2" customWidth="1"/>
    <col min="10015" max="10016" width="1.75" style="2" customWidth="1"/>
    <col min="10017" max="10242" width="9" style="2"/>
    <col min="10243" max="10243" width="1.75" style="2" customWidth="1"/>
    <col min="10244" max="10244" width="11.25" style="2" customWidth="1"/>
    <col min="10245" max="10245" width="1.75" style="2" customWidth="1"/>
    <col min="10246" max="10270" width="4.125" style="2" customWidth="1"/>
    <col min="10271" max="10272" width="1.75" style="2" customWidth="1"/>
    <col min="10273" max="10498" width="9" style="2"/>
    <col min="10499" max="10499" width="1.75" style="2" customWidth="1"/>
    <col min="10500" max="10500" width="11.25" style="2" customWidth="1"/>
    <col min="10501" max="10501" width="1.75" style="2" customWidth="1"/>
    <col min="10502" max="10526" width="4.125" style="2" customWidth="1"/>
    <col min="10527" max="10528" width="1.75" style="2" customWidth="1"/>
    <col min="10529" max="10754" width="9" style="2"/>
    <col min="10755" max="10755" width="1.75" style="2" customWidth="1"/>
    <col min="10756" max="10756" width="11.25" style="2" customWidth="1"/>
    <col min="10757" max="10757" width="1.75" style="2" customWidth="1"/>
    <col min="10758" max="10782" width="4.125" style="2" customWidth="1"/>
    <col min="10783" max="10784" width="1.75" style="2" customWidth="1"/>
    <col min="10785" max="11010" width="9" style="2"/>
    <col min="11011" max="11011" width="1.75" style="2" customWidth="1"/>
    <col min="11012" max="11012" width="11.25" style="2" customWidth="1"/>
    <col min="11013" max="11013" width="1.75" style="2" customWidth="1"/>
    <col min="11014" max="11038" width="4.125" style="2" customWidth="1"/>
    <col min="11039" max="11040" width="1.75" style="2" customWidth="1"/>
    <col min="11041" max="11266" width="9" style="2"/>
    <col min="11267" max="11267" width="1.75" style="2" customWidth="1"/>
    <col min="11268" max="11268" width="11.25" style="2" customWidth="1"/>
    <col min="11269" max="11269" width="1.75" style="2" customWidth="1"/>
    <col min="11270" max="11294" width="4.125" style="2" customWidth="1"/>
    <col min="11295" max="11296" width="1.75" style="2" customWidth="1"/>
    <col min="11297" max="11522" width="9" style="2"/>
    <col min="11523" max="11523" width="1.75" style="2" customWidth="1"/>
    <col min="11524" max="11524" width="11.25" style="2" customWidth="1"/>
    <col min="11525" max="11525" width="1.75" style="2" customWidth="1"/>
    <col min="11526" max="11550" width="4.125" style="2" customWidth="1"/>
    <col min="11551" max="11552" width="1.75" style="2" customWidth="1"/>
    <col min="11553" max="11778" width="9" style="2"/>
    <col min="11779" max="11779" width="1.75" style="2" customWidth="1"/>
    <col min="11780" max="11780" width="11.25" style="2" customWidth="1"/>
    <col min="11781" max="11781" width="1.75" style="2" customWidth="1"/>
    <col min="11782" max="11806" width="4.125" style="2" customWidth="1"/>
    <col min="11807" max="11808" width="1.75" style="2" customWidth="1"/>
    <col min="11809" max="12034" width="9" style="2"/>
    <col min="12035" max="12035" width="1.75" style="2" customWidth="1"/>
    <col min="12036" max="12036" width="11.25" style="2" customWidth="1"/>
    <col min="12037" max="12037" width="1.75" style="2" customWidth="1"/>
    <col min="12038" max="12062" width="4.125" style="2" customWidth="1"/>
    <col min="12063" max="12064" width="1.75" style="2" customWidth="1"/>
    <col min="12065" max="12290" width="9" style="2"/>
    <col min="12291" max="12291" width="1.75" style="2" customWidth="1"/>
    <col min="12292" max="12292" width="11.25" style="2" customWidth="1"/>
    <col min="12293" max="12293" width="1.75" style="2" customWidth="1"/>
    <col min="12294" max="12318" width="4.125" style="2" customWidth="1"/>
    <col min="12319" max="12320" width="1.75" style="2" customWidth="1"/>
    <col min="12321" max="12546" width="9" style="2"/>
    <col min="12547" max="12547" width="1.75" style="2" customWidth="1"/>
    <col min="12548" max="12548" width="11.25" style="2" customWidth="1"/>
    <col min="12549" max="12549" width="1.75" style="2" customWidth="1"/>
    <col min="12550" max="12574" width="4.125" style="2" customWidth="1"/>
    <col min="12575" max="12576" width="1.75" style="2" customWidth="1"/>
    <col min="12577" max="12802" width="9" style="2"/>
    <col min="12803" max="12803" width="1.75" style="2" customWidth="1"/>
    <col min="12804" max="12804" width="11.25" style="2" customWidth="1"/>
    <col min="12805" max="12805" width="1.75" style="2" customWidth="1"/>
    <col min="12806" max="12830" width="4.125" style="2" customWidth="1"/>
    <col min="12831" max="12832" width="1.75" style="2" customWidth="1"/>
    <col min="12833" max="13058" width="9" style="2"/>
    <col min="13059" max="13059" width="1.75" style="2" customWidth="1"/>
    <col min="13060" max="13060" width="11.25" style="2" customWidth="1"/>
    <col min="13061" max="13061" width="1.75" style="2" customWidth="1"/>
    <col min="13062" max="13086" width="4.125" style="2" customWidth="1"/>
    <col min="13087" max="13088" width="1.75" style="2" customWidth="1"/>
    <col min="13089" max="13314" width="9" style="2"/>
    <col min="13315" max="13315" width="1.75" style="2" customWidth="1"/>
    <col min="13316" max="13316" width="11.25" style="2" customWidth="1"/>
    <col min="13317" max="13317" width="1.75" style="2" customWidth="1"/>
    <col min="13318" max="13342" width="4.125" style="2" customWidth="1"/>
    <col min="13343" max="13344" width="1.75" style="2" customWidth="1"/>
    <col min="13345" max="13570" width="9" style="2"/>
    <col min="13571" max="13571" width="1.75" style="2" customWidth="1"/>
    <col min="13572" max="13572" width="11.25" style="2" customWidth="1"/>
    <col min="13573" max="13573" width="1.75" style="2" customWidth="1"/>
    <col min="13574" max="13598" width="4.125" style="2" customWidth="1"/>
    <col min="13599" max="13600" width="1.75" style="2" customWidth="1"/>
    <col min="13601" max="13826" width="9" style="2"/>
    <col min="13827" max="13827" width="1.75" style="2" customWidth="1"/>
    <col min="13828" max="13828" width="11.25" style="2" customWidth="1"/>
    <col min="13829" max="13829" width="1.75" style="2" customWidth="1"/>
    <col min="13830" max="13854" width="4.125" style="2" customWidth="1"/>
    <col min="13855" max="13856" width="1.75" style="2" customWidth="1"/>
    <col min="13857" max="14082" width="9" style="2"/>
    <col min="14083" max="14083" width="1.75" style="2" customWidth="1"/>
    <col min="14084" max="14084" width="11.25" style="2" customWidth="1"/>
    <col min="14085" max="14085" width="1.75" style="2" customWidth="1"/>
    <col min="14086" max="14110" width="4.125" style="2" customWidth="1"/>
    <col min="14111" max="14112" width="1.75" style="2" customWidth="1"/>
    <col min="14113" max="14338" width="9" style="2"/>
    <col min="14339" max="14339" width="1.75" style="2" customWidth="1"/>
    <col min="14340" max="14340" width="11.25" style="2" customWidth="1"/>
    <col min="14341" max="14341" width="1.75" style="2" customWidth="1"/>
    <col min="14342" max="14366" width="4.125" style="2" customWidth="1"/>
    <col min="14367" max="14368" width="1.75" style="2" customWidth="1"/>
    <col min="14369" max="14594" width="9" style="2"/>
    <col min="14595" max="14595" width="1.75" style="2" customWidth="1"/>
    <col min="14596" max="14596" width="11.25" style="2" customWidth="1"/>
    <col min="14597" max="14597" width="1.75" style="2" customWidth="1"/>
    <col min="14598" max="14622" width="4.125" style="2" customWidth="1"/>
    <col min="14623" max="14624" width="1.75" style="2" customWidth="1"/>
    <col min="14625" max="14850" width="9" style="2"/>
    <col min="14851" max="14851" width="1.75" style="2" customWidth="1"/>
    <col min="14852" max="14852" width="11.25" style="2" customWidth="1"/>
    <col min="14853" max="14853" width="1.75" style="2" customWidth="1"/>
    <col min="14854" max="14878" width="4.125" style="2" customWidth="1"/>
    <col min="14879" max="14880" width="1.75" style="2" customWidth="1"/>
    <col min="14881" max="15106" width="9" style="2"/>
    <col min="15107" max="15107" width="1.75" style="2" customWidth="1"/>
    <col min="15108" max="15108" width="11.25" style="2" customWidth="1"/>
    <col min="15109" max="15109" width="1.75" style="2" customWidth="1"/>
    <col min="15110" max="15134" width="4.125" style="2" customWidth="1"/>
    <col min="15135" max="15136" width="1.75" style="2" customWidth="1"/>
    <col min="15137" max="15362" width="9" style="2"/>
    <col min="15363" max="15363" width="1.75" style="2" customWidth="1"/>
    <col min="15364" max="15364" width="11.25" style="2" customWidth="1"/>
    <col min="15365" max="15365" width="1.75" style="2" customWidth="1"/>
    <col min="15366" max="15390" width="4.125" style="2" customWidth="1"/>
    <col min="15391" max="15392" width="1.75" style="2" customWidth="1"/>
    <col min="15393" max="15618" width="9" style="2"/>
    <col min="15619" max="15619" width="1.75" style="2" customWidth="1"/>
    <col min="15620" max="15620" width="11.25" style="2" customWidth="1"/>
    <col min="15621" max="15621" width="1.75" style="2" customWidth="1"/>
    <col min="15622" max="15646" width="4.125" style="2" customWidth="1"/>
    <col min="15647" max="15648" width="1.75" style="2" customWidth="1"/>
    <col min="15649" max="15874" width="9" style="2"/>
    <col min="15875" max="15875" width="1.75" style="2" customWidth="1"/>
    <col min="15876" max="15876" width="11.25" style="2" customWidth="1"/>
    <col min="15877" max="15877" width="1.75" style="2" customWidth="1"/>
    <col min="15878" max="15902" width="4.125" style="2" customWidth="1"/>
    <col min="15903" max="15904" width="1.75" style="2" customWidth="1"/>
    <col min="15905" max="16130" width="9" style="2"/>
    <col min="16131" max="16131" width="1.75" style="2" customWidth="1"/>
    <col min="16132" max="16132" width="11.25" style="2" customWidth="1"/>
    <col min="16133" max="16133" width="1.75" style="2" customWidth="1"/>
    <col min="16134" max="16158" width="4.125" style="2" customWidth="1"/>
    <col min="16159" max="16160" width="1.75" style="2" customWidth="1"/>
    <col min="16161" max="16384" width="9" style="2"/>
  </cols>
  <sheetData>
    <row r="1" spans="2:32" ht="17.25">
      <c r="B1" s="179">
        <v>9</v>
      </c>
      <c r="C1" s="179"/>
      <c r="D1" s="3" t="s">
        <v>4</v>
      </c>
    </row>
    <row r="2" spans="2:32" ht="15.75" customHeight="1">
      <c r="C2" s="6"/>
      <c r="D2" s="7" t="s">
        <v>64</v>
      </c>
      <c r="E2" s="6"/>
      <c r="AF2" s="8"/>
    </row>
    <row r="3" spans="2:32" ht="10.5" customHeight="1" thickBot="1">
      <c r="C3" s="6"/>
      <c r="D3" s="6"/>
      <c r="E3" s="6"/>
      <c r="AD3" s="30" t="s">
        <v>3</v>
      </c>
      <c r="AF3" s="8"/>
    </row>
    <row r="4" spans="2:32" s="9" customFormat="1" ht="15.75" customHeight="1" thickTop="1">
      <c r="C4" s="77" t="s">
        <v>5</v>
      </c>
      <c r="D4" s="77"/>
      <c r="E4" s="86"/>
      <c r="F4" s="180" t="s">
        <v>6</v>
      </c>
      <c r="G4" s="181"/>
      <c r="H4" s="181"/>
      <c r="I4" s="181"/>
      <c r="J4" s="183" t="s">
        <v>7</v>
      </c>
      <c r="K4" s="184"/>
      <c r="L4" s="184"/>
      <c r="M4" s="187" t="s">
        <v>8</v>
      </c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74" t="s">
        <v>9</v>
      </c>
      <c r="AC4" s="174"/>
      <c r="AD4" s="175"/>
      <c r="AE4" s="37"/>
      <c r="AF4" s="1"/>
    </row>
    <row r="5" spans="2:32" s="9" customFormat="1" ht="15.75" customHeight="1">
      <c r="C5" s="78"/>
      <c r="D5" s="78"/>
      <c r="E5" s="87"/>
      <c r="F5" s="182"/>
      <c r="G5" s="88"/>
      <c r="H5" s="88"/>
      <c r="I5" s="88"/>
      <c r="J5" s="185"/>
      <c r="K5" s="186"/>
      <c r="L5" s="186"/>
      <c r="M5" s="150" t="s">
        <v>10</v>
      </c>
      <c r="N5" s="150"/>
      <c r="O5" s="150"/>
      <c r="P5" s="150" t="s">
        <v>11</v>
      </c>
      <c r="Q5" s="150"/>
      <c r="R5" s="150"/>
      <c r="S5" s="150" t="s">
        <v>12</v>
      </c>
      <c r="T5" s="150"/>
      <c r="U5" s="150"/>
      <c r="V5" s="150" t="s">
        <v>13</v>
      </c>
      <c r="W5" s="150"/>
      <c r="X5" s="150"/>
      <c r="Y5" s="150" t="s">
        <v>14</v>
      </c>
      <c r="Z5" s="150"/>
      <c r="AA5" s="150"/>
      <c r="AB5" s="176"/>
      <c r="AC5" s="176"/>
      <c r="AD5" s="177"/>
      <c r="AE5" s="37"/>
      <c r="AF5" s="1"/>
    </row>
    <row r="6" spans="2:32" s="10" customFormat="1" ht="10.5" customHeight="1">
      <c r="C6" s="58"/>
      <c r="D6" s="46"/>
      <c r="E6" s="59"/>
      <c r="F6" s="188" t="s">
        <v>15</v>
      </c>
      <c r="G6" s="189"/>
      <c r="H6" s="189"/>
      <c r="I6" s="190"/>
      <c r="J6" s="165" t="s">
        <v>16</v>
      </c>
      <c r="K6" s="79"/>
      <c r="L6" s="79"/>
      <c r="M6" s="79" t="s">
        <v>16</v>
      </c>
      <c r="N6" s="79"/>
      <c r="O6" s="79"/>
      <c r="P6" s="79" t="s">
        <v>16</v>
      </c>
      <c r="Q6" s="79"/>
      <c r="R6" s="79"/>
      <c r="S6" s="79" t="s">
        <v>16</v>
      </c>
      <c r="T6" s="79"/>
      <c r="U6" s="79"/>
      <c r="V6" s="79" t="s">
        <v>16</v>
      </c>
      <c r="W6" s="79"/>
      <c r="X6" s="79"/>
      <c r="Y6" s="79" t="s">
        <v>16</v>
      </c>
      <c r="Z6" s="79"/>
      <c r="AA6" s="79"/>
      <c r="AB6" s="79" t="s">
        <v>16</v>
      </c>
      <c r="AC6" s="79"/>
      <c r="AD6" s="83"/>
      <c r="AE6" s="38"/>
      <c r="AF6" s="38"/>
    </row>
    <row r="7" spans="2:32" s="12" customFormat="1" ht="15.75" customHeight="1">
      <c r="C7" s="60"/>
      <c r="D7" s="51" t="s">
        <v>71</v>
      </c>
      <c r="E7" s="61"/>
      <c r="F7" s="168">
        <v>18010</v>
      </c>
      <c r="G7" s="169"/>
      <c r="H7" s="169"/>
      <c r="I7" s="170"/>
      <c r="J7" s="171">
        <v>4365</v>
      </c>
      <c r="K7" s="172"/>
      <c r="L7" s="172"/>
      <c r="M7" s="173">
        <v>2994</v>
      </c>
      <c r="N7" s="173"/>
      <c r="O7" s="173"/>
      <c r="P7" s="166">
        <v>37</v>
      </c>
      <c r="Q7" s="166"/>
      <c r="R7" s="166"/>
      <c r="S7" s="166">
        <v>32</v>
      </c>
      <c r="T7" s="166"/>
      <c r="U7" s="166"/>
      <c r="V7" s="167" t="s">
        <v>76</v>
      </c>
      <c r="W7" s="167"/>
      <c r="X7" s="167"/>
      <c r="Y7" s="167">
        <v>15</v>
      </c>
      <c r="Z7" s="167"/>
      <c r="AA7" s="167"/>
      <c r="AB7" s="167">
        <v>885</v>
      </c>
      <c r="AC7" s="167"/>
      <c r="AD7" s="178"/>
      <c r="AE7" s="14"/>
      <c r="AF7" s="28"/>
    </row>
    <row r="8" spans="2:32" s="12" customFormat="1" ht="10.5" customHeight="1">
      <c r="C8" s="60"/>
      <c r="D8" s="51"/>
      <c r="E8" s="62"/>
      <c r="F8" s="123"/>
      <c r="G8" s="101"/>
      <c r="H8" s="101"/>
      <c r="I8" s="102"/>
      <c r="J8" s="121"/>
      <c r="K8" s="125"/>
      <c r="L8" s="125"/>
      <c r="M8" s="125"/>
      <c r="N8" s="125"/>
      <c r="O8" s="125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89"/>
      <c r="AE8" s="14"/>
      <c r="AF8" s="28"/>
    </row>
    <row r="9" spans="2:32" s="12" customFormat="1" ht="15.75" hidden="1" customHeight="1" outlineLevel="1">
      <c r="C9" s="60"/>
      <c r="D9" s="51" t="s">
        <v>19</v>
      </c>
      <c r="E9" s="62"/>
      <c r="F9" s="123">
        <v>16413</v>
      </c>
      <c r="G9" s="101"/>
      <c r="H9" s="101"/>
      <c r="I9" s="102"/>
      <c r="J9" s="121">
        <v>4347</v>
      </c>
      <c r="K9" s="125"/>
      <c r="L9" s="125"/>
      <c r="M9" s="125">
        <v>2959</v>
      </c>
      <c r="N9" s="125"/>
      <c r="O9" s="125"/>
      <c r="P9" s="91">
        <v>39</v>
      </c>
      <c r="Q9" s="91"/>
      <c r="R9" s="91"/>
      <c r="S9" s="91">
        <v>35</v>
      </c>
      <c r="T9" s="91"/>
      <c r="U9" s="91"/>
      <c r="V9" s="91" t="s">
        <v>20</v>
      </c>
      <c r="W9" s="91"/>
      <c r="X9" s="91"/>
      <c r="Y9" s="91">
        <v>41</v>
      </c>
      <c r="Z9" s="91"/>
      <c r="AA9" s="91"/>
      <c r="AB9" s="91">
        <v>893</v>
      </c>
      <c r="AC9" s="91"/>
      <c r="AD9" s="89"/>
      <c r="AE9" s="14"/>
      <c r="AF9" s="28"/>
    </row>
    <row r="10" spans="2:32" s="12" customFormat="1" ht="15.75" hidden="1" customHeight="1" collapsed="1">
      <c r="C10" s="60"/>
      <c r="D10" s="51" t="s">
        <v>21</v>
      </c>
      <c r="E10" s="62"/>
      <c r="F10" s="123">
        <v>16659</v>
      </c>
      <c r="G10" s="101"/>
      <c r="H10" s="101"/>
      <c r="I10" s="102"/>
      <c r="J10" s="121">
        <v>4412</v>
      </c>
      <c r="K10" s="125"/>
      <c r="L10" s="125"/>
      <c r="M10" s="125">
        <v>2975</v>
      </c>
      <c r="N10" s="125"/>
      <c r="O10" s="125"/>
      <c r="P10" s="91">
        <v>39</v>
      </c>
      <c r="Q10" s="91"/>
      <c r="R10" s="91"/>
      <c r="S10" s="91">
        <v>35</v>
      </c>
      <c r="T10" s="91"/>
      <c r="U10" s="91"/>
      <c r="V10" s="91" t="s">
        <v>22</v>
      </c>
      <c r="W10" s="91"/>
      <c r="X10" s="91"/>
      <c r="Y10" s="91">
        <v>37</v>
      </c>
      <c r="Z10" s="91"/>
      <c r="AA10" s="91"/>
      <c r="AB10" s="91">
        <v>899</v>
      </c>
      <c r="AC10" s="91"/>
      <c r="AD10" s="89"/>
      <c r="AE10" s="14"/>
      <c r="AF10" s="28"/>
    </row>
    <row r="11" spans="2:32" s="12" customFormat="1" ht="15.75" customHeight="1">
      <c r="C11" s="60"/>
      <c r="D11" s="51" t="s">
        <v>72</v>
      </c>
      <c r="E11" s="61"/>
      <c r="F11" s="123">
        <v>16834</v>
      </c>
      <c r="G11" s="101"/>
      <c r="H11" s="101"/>
      <c r="I11" s="102"/>
      <c r="J11" s="116">
        <v>4330</v>
      </c>
      <c r="K11" s="117"/>
      <c r="L11" s="118"/>
      <c r="M11" s="119">
        <v>2937</v>
      </c>
      <c r="N11" s="120"/>
      <c r="O11" s="121"/>
      <c r="P11" s="98">
        <v>40</v>
      </c>
      <c r="Q11" s="101"/>
      <c r="R11" s="102"/>
      <c r="S11" s="98">
        <v>29</v>
      </c>
      <c r="T11" s="101"/>
      <c r="U11" s="102"/>
      <c r="V11" s="89" t="s">
        <v>24</v>
      </c>
      <c r="W11" s="122"/>
      <c r="X11" s="90"/>
      <c r="Y11" s="89">
        <v>36</v>
      </c>
      <c r="Z11" s="122"/>
      <c r="AA11" s="90"/>
      <c r="AB11" s="89">
        <v>850</v>
      </c>
      <c r="AC11" s="122"/>
      <c r="AD11" s="122"/>
      <c r="AE11" s="14"/>
      <c r="AF11" s="28"/>
    </row>
    <row r="12" spans="2:32" s="12" customFormat="1" ht="15.75" customHeight="1">
      <c r="C12" s="60"/>
      <c r="D12" s="51" t="s">
        <v>17</v>
      </c>
      <c r="E12" s="61"/>
      <c r="F12" s="123">
        <v>17013</v>
      </c>
      <c r="G12" s="101"/>
      <c r="H12" s="101"/>
      <c r="I12" s="102"/>
      <c r="J12" s="116">
        <v>4312</v>
      </c>
      <c r="K12" s="117"/>
      <c r="L12" s="118"/>
      <c r="M12" s="119">
        <v>2906</v>
      </c>
      <c r="N12" s="120"/>
      <c r="O12" s="121"/>
      <c r="P12" s="98">
        <v>39</v>
      </c>
      <c r="Q12" s="101"/>
      <c r="R12" s="102"/>
      <c r="S12" s="98">
        <v>30</v>
      </c>
      <c r="T12" s="101"/>
      <c r="U12" s="102"/>
      <c r="V12" s="89" t="s">
        <v>18</v>
      </c>
      <c r="W12" s="122"/>
      <c r="X12" s="90"/>
      <c r="Y12" s="89">
        <v>28</v>
      </c>
      <c r="Z12" s="122"/>
      <c r="AA12" s="90"/>
      <c r="AB12" s="89">
        <v>852</v>
      </c>
      <c r="AC12" s="122"/>
      <c r="AD12" s="122"/>
      <c r="AE12" s="14"/>
      <c r="AF12" s="28"/>
    </row>
    <row r="13" spans="2:32" s="12" customFormat="1" ht="15.75" customHeight="1">
      <c r="C13" s="60"/>
      <c r="D13" s="51" t="s">
        <v>63</v>
      </c>
      <c r="E13" s="61"/>
      <c r="F13" s="123">
        <v>17315</v>
      </c>
      <c r="G13" s="101"/>
      <c r="H13" s="101"/>
      <c r="I13" s="102"/>
      <c r="J13" s="116">
        <v>4326</v>
      </c>
      <c r="K13" s="117"/>
      <c r="L13" s="118"/>
      <c r="M13" s="119">
        <v>2940</v>
      </c>
      <c r="N13" s="120"/>
      <c r="O13" s="121"/>
      <c r="P13" s="98">
        <v>36</v>
      </c>
      <c r="Q13" s="101"/>
      <c r="R13" s="102"/>
      <c r="S13" s="98">
        <v>33</v>
      </c>
      <c r="T13" s="101"/>
      <c r="U13" s="102"/>
      <c r="V13" s="89" t="s">
        <v>68</v>
      </c>
      <c r="W13" s="122"/>
      <c r="X13" s="90"/>
      <c r="Y13" s="89">
        <v>30</v>
      </c>
      <c r="Z13" s="122"/>
      <c r="AA13" s="90"/>
      <c r="AB13" s="89">
        <v>836</v>
      </c>
      <c r="AC13" s="122"/>
      <c r="AD13" s="122"/>
      <c r="AE13" s="14"/>
      <c r="AF13" s="28"/>
    </row>
    <row r="14" spans="2:32" s="12" customFormat="1" ht="15.75" customHeight="1">
      <c r="C14" s="60"/>
      <c r="D14" s="51" t="s">
        <v>69</v>
      </c>
      <c r="E14" s="61"/>
      <c r="F14" s="123">
        <v>17390</v>
      </c>
      <c r="G14" s="101"/>
      <c r="H14" s="101"/>
      <c r="I14" s="102"/>
      <c r="J14" s="118">
        <v>4352</v>
      </c>
      <c r="K14" s="164"/>
      <c r="L14" s="164"/>
      <c r="M14" s="125">
        <v>2953</v>
      </c>
      <c r="N14" s="125"/>
      <c r="O14" s="125"/>
      <c r="P14" s="97">
        <v>35</v>
      </c>
      <c r="Q14" s="97"/>
      <c r="R14" s="97"/>
      <c r="S14" s="97">
        <v>34</v>
      </c>
      <c r="T14" s="97"/>
      <c r="U14" s="97"/>
      <c r="V14" s="91" t="s">
        <v>77</v>
      </c>
      <c r="W14" s="91"/>
      <c r="X14" s="91"/>
      <c r="Y14" s="91">
        <v>16</v>
      </c>
      <c r="Z14" s="91"/>
      <c r="AA14" s="91"/>
      <c r="AB14" s="91">
        <v>846</v>
      </c>
      <c r="AC14" s="91"/>
      <c r="AD14" s="89"/>
      <c r="AE14" s="14"/>
      <c r="AF14" s="28"/>
    </row>
    <row r="15" spans="2:32" s="12" customFormat="1" ht="15.75" customHeight="1">
      <c r="C15" s="60"/>
      <c r="D15" s="51" t="s">
        <v>70</v>
      </c>
      <c r="E15" s="61"/>
      <c r="F15" s="123">
        <v>17734</v>
      </c>
      <c r="G15" s="101"/>
      <c r="H15" s="101"/>
      <c r="I15" s="102"/>
      <c r="J15" s="118">
        <v>4341</v>
      </c>
      <c r="K15" s="164"/>
      <c r="L15" s="164"/>
      <c r="M15" s="125">
        <v>2963</v>
      </c>
      <c r="N15" s="125"/>
      <c r="O15" s="125"/>
      <c r="P15" s="97">
        <v>38</v>
      </c>
      <c r="Q15" s="97"/>
      <c r="R15" s="97"/>
      <c r="S15" s="97">
        <v>38</v>
      </c>
      <c r="T15" s="97"/>
      <c r="U15" s="97"/>
      <c r="V15" s="80" t="s">
        <v>78</v>
      </c>
      <c r="W15" s="80"/>
      <c r="X15" s="80"/>
      <c r="Y15" s="91">
        <v>20</v>
      </c>
      <c r="Z15" s="91"/>
      <c r="AA15" s="91"/>
      <c r="AB15" s="91">
        <v>855</v>
      </c>
      <c r="AC15" s="91"/>
      <c r="AD15" s="89"/>
      <c r="AE15" s="14"/>
      <c r="AF15" s="28"/>
    </row>
    <row r="16" spans="2:32" s="28" customFormat="1" ht="10.5" customHeight="1" thickBot="1">
      <c r="C16" s="63"/>
      <c r="D16" s="56"/>
      <c r="E16" s="64"/>
      <c r="F16" s="107"/>
      <c r="G16" s="108"/>
      <c r="H16" s="108"/>
      <c r="I16" s="109"/>
      <c r="J16" s="110"/>
      <c r="K16" s="111"/>
      <c r="L16" s="111"/>
      <c r="M16" s="112"/>
      <c r="N16" s="112"/>
      <c r="O16" s="112"/>
      <c r="P16" s="113"/>
      <c r="Q16" s="113"/>
      <c r="R16" s="113"/>
      <c r="S16" s="113"/>
      <c r="T16" s="113"/>
      <c r="U16" s="113"/>
      <c r="V16" s="114"/>
      <c r="W16" s="114"/>
      <c r="X16" s="114"/>
      <c r="Y16" s="114"/>
      <c r="Z16" s="114"/>
      <c r="AA16" s="114"/>
      <c r="AB16" s="114"/>
      <c r="AC16" s="114"/>
      <c r="AD16" s="115"/>
      <c r="AE16" s="14"/>
    </row>
    <row r="17" spans="3:33" ht="12.75" customHeight="1" thickTop="1">
      <c r="C17" s="65"/>
      <c r="D17" s="65"/>
      <c r="E17" s="65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7"/>
      <c r="R17" s="66"/>
      <c r="S17" s="66"/>
      <c r="T17" s="66"/>
      <c r="U17" s="66"/>
      <c r="V17" s="66"/>
      <c r="W17" s="66"/>
      <c r="X17" s="66"/>
      <c r="Y17" s="66"/>
      <c r="Z17" s="191" t="s">
        <v>73</v>
      </c>
      <c r="AA17" s="191"/>
      <c r="AB17" s="191"/>
      <c r="AC17" s="191"/>
      <c r="AD17" s="191"/>
      <c r="AE17" s="18"/>
      <c r="AF17" s="19"/>
      <c r="AG17" s="20"/>
    </row>
    <row r="18" spans="3:33" ht="15.75" customHeight="1">
      <c r="C18" s="6"/>
      <c r="D18" s="7" t="s">
        <v>65</v>
      </c>
      <c r="E18" s="6"/>
      <c r="AF18" s="8"/>
    </row>
    <row r="19" spans="3:33" ht="10.5" customHeight="1" thickBot="1">
      <c r="C19" s="6"/>
      <c r="D19" s="6"/>
      <c r="E19" s="6"/>
      <c r="AC19" s="49" t="s">
        <v>3</v>
      </c>
      <c r="AF19" s="8"/>
    </row>
    <row r="20" spans="3:33" s="9" customFormat="1" ht="15.75" customHeight="1" thickTop="1">
      <c r="C20" s="77" t="s">
        <v>5</v>
      </c>
      <c r="D20" s="77"/>
      <c r="E20" s="86"/>
      <c r="F20" s="145" t="s">
        <v>25</v>
      </c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 t="s">
        <v>26</v>
      </c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7"/>
      <c r="AD20" s="34"/>
      <c r="AE20" s="35"/>
      <c r="AF20" s="1"/>
    </row>
    <row r="21" spans="3:33" s="22" customFormat="1" ht="15.75" customHeight="1">
      <c r="C21" s="152"/>
      <c r="D21" s="152"/>
      <c r="E21" s="153"/>
      <c r="F21" s="154" t="s">
        <v>27</v>
      </c>
      <c r="G21" s="155"/>
      <c r="H21" s="155"/>
      <c r="I21" s="158" t="s">
        <v>28</v>
      </c>
      <c r="J21" s="158"/>
      <c r="K21" s="158"/>
      <c r="L21" s="158" t="s">
        <v>29</v>
      </c>
      <c r="M21" s="158"/>
      <c r="N21" s="158"/>
      <c r="O21" s="158"/>
      <c r="P21" s="158"/>
      <c r="Q21" s="158"/>
      <c r="R21" s="155" t="s">
        <v>27</v>
      </c>
      <c r="S21" s="155"/>
      <c r="T21" s="155"/>
      <c r="U21" s="158" t="s">
        <v>30</v>
      </c>
      <c r="V21" s="158"/>
      <c r="W21" s="158"/>
      <c r="X21" s="158"/>
      <c r="Y21" s="158"/>
      <c r="Z21" s="158"/>
      <c r="AA21" s="159" t="s">
        <v>31</v>
      </c>
      <c r="AB21" s="159"/>
      <c r="AC21" s="160"/>
      <c r="AD21" s="21"/>
      <c r="AE21" s="21"/>
      <c r="AF21" s="21"/>
    </row>
    <row r="22" spans="3:33" s="9" customFormat="1" ht="15.75" customHeight="1">
      <c r="C22" s="78"/>
      <c r="D22" s="78"/>
      <c r="E22" s="87"/>
      <c r="F22" s="156"/>
      <c r="G22" s="157"/>
      <c r="H22" s="157"/>
      <c r="I22" s="88"/>
      <c r="J22" s="88"/>
      <c r="K22" s="88"/>
      <c r="L22" s="88" t="s">
        <v>32</v>
      </c>
      <c r="M22" s="88"/>
      <c r="N22" s="88"/>
      <c r="O22" s="88" t="s">
        <v>33</v>
      </c>
      <c r="P22" s="88"/>
      <c r="Q22" s="88"/>
      <c r="R22" s="157"/>
      <c r="S22" s="157"/>
      <c r="T22" s="157"/>
      <c r="U22" s="88" t="s">
        <v>28</v>
      </c>
      <c r="V22" s="88"/>
      <c r="W22" s="88"/>
      <c r="X22" s="163" t="s">
        <v>34</v>
      </c>
      <c r="Y22" s="163"/>
      <c r="Z22" s="163"/>
      <c r="AA22" s="161"/>
      <c r="AB22" s="161"/>
      <c r="AC22" s="162"/>
      <c r="AD22" s="32"/>
      <c r="AE22" s="32"/>
      <c r="AF22" s="1"/>
    </row>
    <row r="23" spans="3:33" s="23" customFormat="1" ht="10.5" customHeight="1">
      <c r="C23" s="46"/>
      <c r="D23" s="53"/>
      <c r="E23" s="54"/>
      <c r="F23" s="81" t="s">
        <v>15</v>
      </c>
      <c r="G23" s="79"/>
      <c r="H23" s="79"/>
      <c r="I23" s="192" t="s">
        <v>15</v>
      </c>
      <c r="J23" s="192"/>
      <c r="K23" s="192"/>
      <c r="L23" s="192" t="s">
        <v>15</v>
      </c>
      <c r="M23" s="192"/>
      <c r="N23" s="192"/>
      <c r="O23" s="192" t="s">
        <v>15</v>
      </c>
      <c r="P23" s="192"/>
      <c r="Q23" s="192"/>
      <c r="R23" s="192" t="s">
        <v>35</v>
      </c>
      <c r="S23" s="192"/>
      <c r="T23" s="192"/>
      <c r="U23" s="192" t="s">
        <v>35</v>
      </c>
      <c r="V23" s="192"/>
      <c r="W23" s="192"/>
      <c r="X23" s="79" t="s">
        <v>35</v>
      </c>
      <c r="Y23" s="79"/>
      <c r="Z23" s="79"/>
      <c r="AA23" s="79" t="s">
        <v>35</v>
      </c>
      <c r="AB23" s="79"/>
      <c r="AC23" s="83"/>
      <c r="AD23" s="50"/>
      <c r="AE23" s="47"/>
      <c r="AF23" s="36"/>
    </row>
    <row r="24" spans="3:33" s="12" customFormat="1" ht="15.75" customHeight="1">
      <c r="C24" s="60"/>
      <c r="D24" s="51" t="s">
        <v>71</v>
      </c>
      <c r="E24" s="61"/>
      <c r="F24" s="193">
        <v>18010</v>
      </c>
      <c r="G24" s="166"/>
      <c r="H24" s="166"/>
      <c r="I24" s="166">
        <v>354</v>
      </c>
      <c r="J24" s="166"/>
      <c r="K24" s="166"/>
      <c r="L24" s="166">
        <v>3707</v>
      </c>
      <c r="M24" s="166"/>
      <c r="N24" s="166"/>
      <c r="O24" s="166">
        <v>12815</v>
      </c>
      <c r="P24" s="166"/>
      <c r="Q24" s="166"/>
      <c r="R24" s="166">
        <v>5929</v>
      </c>
      <c r="S24" s="166"/>
      <c r="T24" s="166"/>
      <c r="U24" s="166">
        <v>95</v>
      </c>
      <c r="V24" s="166"/>
      <c r="W24" s="166"/>
      <c r="X24" s="166">
        <v>2395</v>
      </c>
      <c r="Y24" s="166"/>
      <c r="Z24" s="166"/>
      <c r="AA24" s="194">
        <v>3439</v>
      </c>
      <c r="AB24" s="194"/>
      <c r="AC24" s="195"/>
      <c r="AD24" s="14"/>
      <c r="AE24" s="14"/>
      <c r="AF24" s="28"/>
    </row>
    <row r="25" spans="3:33" s="12" customFormat="1" ht="10.5" customHeight="1">
      <c r="C25" s="60"/>
      <c r="D25" s="51"/>
      <c r="E25" s="62"/>
      <c r="F25" s="100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8"/>
      <c r="S25" s="101"/>
      <c r="T25" s="102"/>
      <c r="U25" s="97"/>
      <c r="V25" s="97"/>
      <c r="W25" s="97"/>
      <c r="X25" s="97"/>
      <c r="Y25" s="97"/>
      <c r="Z25" s="97"/>
      <c r="AA25" s="97"/>
      <c r="AB25" s="97"/>
      <c r="AC25" s="98"/>
      <c r="AD25" s="14"/>
      <c r="AE25" s="14"/>
      <c r="AF25" s="28"/>
    </row>
    <row r="26" spans="3:33" s="12" customFormat="1" ht="15.75" hidden="1" customHeight="1" outlineLevel="1">
      <c r="C26" s="60"/>
      <c r="D26" s="51" t="s">
        <v>19</v>
      </c>
      <c r="E26" s="62"/>
      <c r="F26" s="100">
        <v>16413</v>
      </c>
      <c r="G26" s="97"/>
      <c r="H26" s="97"/>
      <c r="I26" s="97">
        <v>504</v>
      </c>
      <c r="J26" s="97"/>
      <c r="K26" s="97"/>
      <c r="L26" s="97">
        <v>5464</v>
      </c>
      <c r="M26" s="97"/>
      <c r="N26" s="97"/>
      <c r="O26" s="97">
        <v>10445</v>
      </c>
      <c r="P26" s="97"/>
      <c r="Q26" s="97"/>
      <c r="R26" s="98">
        <v>7455</v>
      </c>
      <c r="S26" s="101"/>
      <c r="T26" s="102"/>
      <c r="U26" s="97">
        <v>238</v>
      </c>
      <c r="V26" s="97"/>
      <c r="W26" s="97"/>
      <c r="X26" s="97">
        <v>2706</v>
      </c>
      <c r="Y26" s="97"/>
      <c r="Z26" s="97"/>
      <c r="AA26" s="97">
        <v>4932</v>
      </c>
      <c r="AB26" s="97"/>
      <c r="AC26" s="98"/>
      <c r="AD26" s="14"/>
      <c r="AE26" s="14"/>
      <c r="AF26" s="28"/>
    </row>
    <row r="27" spans="3:33" s="12" customFormat="1" ht="15.75" hidden="1" customHeight="1" collapsed="1">
      <c r="C27" s="60"/>
      <c r="D27" s="51" t="s">
        <v>21</v>
      </c>
      <c r="E27" s="62"/>
      <c r="F27" s="100">
        <v>16659</v>
      </c>
      <c r="G27" s="97"/>
      <c r="H27" s="97"/>
      <c r="I27" s="97">
        <v>480</v>
      </c>
      <c r="J27" s="97"/>
      <c r="K27" s="97"/>
      <c r="L27" s="97">
        <v>5711</v>
      </c>
      <c r="M27" s="97"/>
      <c r="N27" s="97"/>
      <c r="O27" s="97">
        <v>10468</v>
      </c>
      <c r="P27" s="97"/>
      <c r="Q27" s="97"/>
      <c r="R27" s="97">
        <v>7456</v>
      </c>
      <c r="S27" s="97"/>
      <c r="T27" s="97"/>
      <c r="U27" s="97">
        <v>208</v>
      </c>
      <c r="V27" s="97"/>
      <c r="W27" s="97"/>
      <c r="X27" s="97">
        <v>2712</v>
      </c>
      <c r="Y27" s="97"/>
      <c r="Z27" s="97"/>
      <c r="AA27" s="97">
        <v>4536</v>
      </c>
      <c r="AB27" s="97"/>
      <c r="AC27" s="98"/>
      <c r="AD27" s="14"/>
      <c r="AE27" s="14"/>
      <c r="AF27" s="28"/>
    </row>
    <row r="28" spans="3:33" s="12" customFormat="1" ht="15.75" customHeight="1">
      <c r="C28" s="60"/>
      <c r="D28" s="51" t="s">
        <v>23</v>
      </c>
      <c r="E28" s="61"/>
      <c r="F28" s="100">
        <v>16834</v>
      </c>
      <c r="G28" s="97"/>
      <c r="H28" s="97"/>
      <c r="I28" s="97">
        <v>438</v>
      </c>
      <c r="J28" s="97"/>
      <c r="K28" s="97"/>
      <c r="L28" s="97">
        <v>3864</v>
      </c>
      <c r="M28" s="97"/>
      <c r="N28" s="97"/>
      <c r="O28" s="97">
        <v>12532</v>
      </c>
      <c r="P28" s="97"/>
      <c r="Q28" s="97"/>
      <c r="R28" s="97">
        <v>7154</v>
      </c>
      <c r="S28" s="97"/>
      <c r="T28" s="97"/>
      <c r="U28" s="97">
        <v>159</v>
      </c>
      <c r="V28" s="97"/>
      <c r="W28" s="97"/>
      <c r="X28" s="97">
        <v>2446</v>
      </c>
      <c r="Y28" s="97"/>
      <c r="Z28" s="97"/>
      <c r="AA28" s="97">
        <v>4549</v>
      </c>
      <c r="AB28" s="97"/>
      <c r="AC28" s="98"/>
      <c r="AD28" s="14"/>
      <c r="AE28" s="14"/>
      <c r="AF28" s="28"/>
    </row>
    <row r="29" spans="3:33" s="12" customFormat="1" ht="15.75" customHeight="1">
      <c r="C29" s="60"/>
      <c r="D29" s="51" t="s">
        <v>17</v>
      </c>
      <c r="E29" s="61"/>
      <c r="F29" s="100">
        <v>17013</v>
      </c>
      <c r="G29" s="97"/>
      <c r="H29" s="97"/>
      <c r="I29" s="97">
        <v>437</v>
      </c>
      <c r="J29" s="97"/>
      <c r="K29" s="97"/>
      <c r="L29" s="97">
        <v>3742</v>
      </c>
      <c r="M29" s="97"/>
      <c r="N29" s="97"/>
      <c r="O29" s="97">
        <v>12834</v>
      </c>
      <c r="P29" s="97"/>
      <c r="Q29" s="97"/>
      <c r="R29" s="97">
        <v>6654</v>
      </c>
      <c r="S29" s="97"/>
      <c r="T29" s="97"/>
      <c r="U29" s="97">
        <v>137</v>
      </c>
      <c r="V29" s="97"/>
      <c r="W29" s="97"/>
      <c r="X29" s="97">
        <v>2494</v>
      </c>
      <c r="Y29" s="97"/>
      <c r="Z29" s="97"/>
      <c r="AA29" s="97">
        <v>4023</v>
      </c>
      <c r="AB29" s="97"/>
      <c r="AC29" s="98"/>
      <c r="AD29" s="14"/>
      <c r="AE29" s="14"/>
      <c r="AF29" s="28"/>
    </row>
    <row r="30" spans="3:33" s="12" customFormat="1" ht="15.75" customHeight="1">
      <c r="C30" s="60"/>
      <c r="D30" s="51" t="s">
        <v>63</v>
      </c>
      <c r="E30" s="61"/>
      <c r="F30" s="100">
        <v>17315</v>
      </c>
      <c r="G30" s="97"/>
      <c r="H30" s="97"/>
      <c r="I30" s="97">
        <v>419</v>
      </c>
      <c r="J30" s="97"/>
      <c r="K30" s="97"/>
      <c r="L30" s="97">
        <v>3955</v>
      </c>
      <c r="M30" s="97"/>
      <c r="N30" s="97"/>
      <c r="O30" s="97">
        <v>12941</v>
      </c>
      <c r="P30" s="97"/>
      <c r="Q30" s="97"/>
      <c r="R30" s="97">
        <f>U30+X30+AA30</f>
        <v>6689.992840095465</v>
      </c>
      <c r="S30" s="97"/>
      <c r="T30" s="97"/>
      <c r="U30" s="97">
        <v>131</v>
      </c>
      <c r="V30" s="97"/>
      <c r="W30" s="97"/>
      <c r="X30" s="97">
        <v>2513</v>
      </c>
      <c r="Y30" s="97"/>
      <c r="Z30" s="97"/>
      <c r="AA30" s="97">
        <f>U30/I30*O30</f>
        <v>4045.9928400954655</v>
      </c>
      <c r="AB30" s="97"/>
      <c r="AC30" s="98"/>
      <c r="AD30" s="14"/>
      <c r="AE30" s="14"/>
      <c r="AF30" s="28"/>
    </row>
    <row r="31" spans="3:33" s="12" customFormat="1" ht="15.75" customHeight="1">
      <c r="C31" s="60"/>
      <c r="D31" s="51" t="s">
        <v>69</v>
      </c>
      <c r="E31" s="61"/>
      <c r="F31" s="100">
        <v>17390</v>
      </c>
      <c r="G31" s="97"/>
      <c r="H31" s="97"/>
      <c r="I31" s="97">
        <v>392</v>
      </c>
      <c r="J31" s="97"/>
      <c r="K31" s="97"/>
      <c r="L31" s="97">
        <v>3824</v>
      </c>
      <c r="M31" s="97"/>
      <c r="N31" s="97"/>
      <c r="O31" s="97">
        <v>12539</v>
      </c>
      <c r="P31" s="97"/>
      <c r="Q31" s="97"/>
      <c r="R31" s="97">
        <f>U31+X31+AA31</f>
        <v>6345</v>
      </c>
      <c r="S31" s="97"/>
      <c r="T31" s="97"/>
      <c r="U31" s="97">
        <v>122</v>
      </c>
      <c r="V31" s="97"/>
      <c r="W31" s="97"/>
      <c r="X31" s="97">
        <v>2321</v>
      </c>
      <c r="Y31" s="97"/>
      <c r="Z31" s="97"/>
      <c r="AA31" s="97">
        <v>3902</v>
      </c>
      <c r="AB31" s="97"/>
      <c r="AC31" s="98"/>
      <c r="AD31" s="14"/>
      <c r="AE31" s="14"/>
      <c r="AF31" s="28"/>
    </row>
    <row r="32" spans="3:33" s="12" customFormat="1" ht="15.75" customHeight="1">
      <c r="C32" s="60"/>
      <c r="D32" s="51" t="s">
        <v>70</v>
      </c>
      <c r="E32" s="61"/>
      <c r="F32" s="100">
        <v>17734</v>
      </c>
      <c r="G32" s="97"/>
      <c r="H32" s="97"/>
      <c r="I32" s="97">
        <v>376</v>
      </c>
      <c r="J32" s="97"/>
      <c r="K32" s="97"/>
      <c r="L32" s="97">
        <v>3806</v>
      </c>
      <c r="M32" s="97"/>
      <c r="N32" s="97"/>
      <c r="O32" s="97">
        <v>12714</v>
      </c>
      <c r="P32" s="97"/>
      <c r="Q32" s="97"/>
      <c r="R32" s="97">
        <v>5928</v>
      </c>
      <c r="S32" s="97"/>
      <c r="T32" s="97"/>
      <c r="U32" s="97">
        <v>102</v>
      </c>
      <c r="V32" s="97"/>
      <c r="W32" s="97"/>
      <c r="X32" s="97">
        <v>2377</v>
      </c>
      <c r="Y32" s="97"/>
      <c r="Z32" s="97"/>
      <c r="AA32" s="97">
        <v>3449</v>
      </c>
      <c r="AB32" s="97"/>
      <c r="AC32" s="98"/>
      <c r="AD32" s="14"/>
      <c r="AE32" s="14"/>
      <c r="AF32" s="28"/>
    </row>
    <row r="33" spans="3:34" ht="10.5" customHeight="1" thickBot="1">
      <c r="C33" s="68"/>
      <c r="D33" s="69"/>
      <c r="E33" s="70"/>
      <c r="F33" s="129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6"/>
      <c r="AD33" s="33"/>
      <c r="AE33" s="33"/>
      <c r="AF33" s="29"/>
    </row>
    <row r="34" spans="3:34" ht="12.75" customHeight="1" thickTop="1">
      <c r="C34" s="65"/>
      <c r="D34" s="65"/>
      <c r="E34" s="65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2" t="s">
        <v>74</v>
      </c>
      <c r="AD34" s="27"/>
      <c r="AE34" s="18"/>
      <c r="AF34" s="19"/>
    </row>
    <row r="35" spans="3:34" ht="15.75" customHeight="1">
      <c r="C35" s="6"/>
      <c r="D35" s="7" t="s">
        <v>66</v>
      </c>
      <c r="E35" s="6"/>
      <c r="AF35" s="8"/>
    </row>
    <row r="36" spans="3:34" s="10" customFormat="1" ht="10.5" customHeight="1" thickBot="1"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49" t="s">
        <v>3</v>
      </c>
      <c r="AB36" s="24"/>
      <c r="AC36" s="24"/>
      <c r="AD36" s="24"/>
      <c r="AF36" s="24"/>
    </row>
    <row r="37" spans="3:34" s="9" customFormat="1" ht="15.75" customHeight="1" thickTop="1">
      <c r="C37" s="77" t="s">
        <v>36</v>
      </c>
      <c r="D37" s="77"/>
      <c r="E37" s="86"/>
      <c r="F37" s="145" t="s">
        <v>37</v>
      </c>
      <c r="G37" s="146"/>
      <c r="H37" s="146"/>
      <c r="I37" s="146"/>
      <c r="J37" s="146"/>
      <c r="K37" s="146"/>
      <c r="L37" s="146"/>
      <c r="M37" s="146"/>
      <c r="N37" s="146" t="s">
        <v>38</v>
      </c>
      <c r="O37" s="146"/>
      <c r="P37" s="146"/>
      <c r="Q37" s="146"/>
      <c r="R37" s="146" t="s">
        <v>39</v>
      </c>
      <c r="S37" s="146"/>
      <c r="T37" s="146"/>
      <c r="U37" s="146"/>
      <c r="V37" s="146" t="s">
        <v>40</v>
      </c>
      <c r="W37" s="146"/>
      <c r="X37" s="146"/>
      <c r="Y37" s="146"/>
      <c r="Z37" s="146"/>
      <c r="AA37" s="147"/>
      <c r="AB37" s="32"/>
      <c r="AC37" s="32"/>
      <c r="AD37" s="32"/>
      <c r="AE37" s="32"/>
    </row>
    <row r="38" spans="3:34" s="9" customFormat="1" ht="15.75" customHeight="1">
      <c r="C38" s="78"/>
      <c r="D38" s="78"/>
      <c r="E38" s="87"/>
      <c r="F38" s="148" t="s">
        <v>41</v>
      </c>
      <c r="G38" s="149"/>
      <c r="H38" s="150" t="s">
        <v>42</v>
      </c>
      <c r="I38" s="150"/>
      <c r="J38" s="150" t="s">
        <v>43</v>
      </c>
      <c r="K38" s="150"/>
      <c r="L38" s="150" t="s">
        <v>44</v>
      </c>
      <c r="M38" s="150"/>
      <c r="N38" s="149" t="s">
        <v>42</v>
      </c>
      <c r="O38" s="149"/>
      <c r="P38" s="149" t="s">
        <v>45</v>
      </c>
      <c r="Q38" s="149"/>
      <c r="R38" s="149" t="s">
        <v>46</v>
      </c>
      <c r="S38" s="149"/>
      <c r="T38" s="150" t="s">
        <v>47</v>
      </c>
      <c r="U38" s="150"/>
      <c r="V38" s="150" t="s">
        <v>48</v>
      </c>
      <c r="W38" s="150"/>
      <c r="X38" s="150" t="s">
        <v>49</v>
      </c>
      <c r="Y38" s="150"/>
      <c r="Z38" s="149" t="s">
        <v>50</v>
      </c>
      <c r="AA38" s="151"/>
      <c r="AB38" s="32"/>
      <c r="AC38" s="32"/>
      <c r="AD38" s="32"/>
      <c r="AE38" s="32"/>
    </row>
    <row r="39" spans="3:34" s="25" customFormat="1" ht="10.5" customHeight="1">
      <c r="C39" s="57"/>
      <c r="D39" s="57"/>
      <c r="E39" s="55"/>
      <c r="F39" s="144" t="s">
        <v>51</v>
      </c>
      <c r="G39" s="139"/>
      <c r="H39" s="85" t="s">
        <v>51</v>
      </c>
      <c r="I39" s="85"/>
      <c r="J39" s="85" t="s">
        <v>51</v>
      </c>
      <c r="K39" s="85"/>
      <c r="L39" s="85" t="s">
        <v>51</v>
      </c>
      <c r="M39" s="85"/>
      <c r="N39" s="85" t="s">
        <v>2</v>
      </c>
      <c r="O39" s="85"/>
      <c r="P39" s="85" t="s">
        <v>2</v>
      </c>
      <c r="Q39" s="85"/>
      <c r="R39" s="85" t="s">
        <v>15</v>
      </c>
      <c r="S39" s="85"/>
      <c r="T39" s="85" t="s">
        <v>15</v>
      </c>
      <c r="U39" s="85"/>
      <c r="V39" s="139" t="s">
        <v>48</v>
      </c>
      <c r="W39" s="139"/>
      <c r="X39" s="139" t="s">
        <v>15</v>
      </c>
      <c r="Y39" s="139"/>
      <c r="Z39" s="139" t="s">
        <v>48</v>
      </c>
      <c r="AA39" s="92"/>
      <c r="AB39" s="31"/>
      <c r="AC39" s="31"/>
      <c r="AD39" s="31"/>
      <c r="AE39" s="31"/>
    </row>
    <row r="40" spans="3:34" s="12" customFormat="1" ht="15.75" customHeight="1">
      <c r="C40" s="60"/>
      <c r="D40" s="51" t="s">
        <v>71</v>
      </c>
      <c r="E40" s="61"/>
      <c r="F40" s="133">
        <v>9</v>
      </c>
      <c r="G40" s="130"/>
      <c r="H40" s="131">
        <v>6</v>
      </c>
      <c r="I40" s="131"/>
      <c r="J40" s="131">
        <v>2</v>
      </c>
      <c r="K40" s="131"/>
      <c r="L40" s="131">
        <v>1</v>
      </c>
      <c r="M40" s="131"/>
      <c r="N40" s="131">
        <v>31</v>
      </c>
      <c r="O40" s="131"/>
      <c r="P40" s="131">
        <v>0</v>
      </c>
      <c r="Q40" s="131"/>
      <c r="R40" s="131">
        <v>0</v>
      </c>
      <c r="S40" s="131"/>
      <c r="T40" s="131">
        <v>0</v>
      </c>
      <c r="U40" s="131"/>
      <c r="V40" s="131">
        <v>2</v>
      </c>
      <c r="W40" s="131"/>
      <c r="X40" s="131">
        <v>3</v>
      </c>
      <c r="Y40" s="131"/>
      <c r="Z40" s="131">
        <v>1</v>
      </c>
      <c r="AA40" s="143"/>
      <c r="AB40" s="14"/>
      <c r="AC40" s="14"/>
      <c r="AD40" s="14"/>
      <c r="AE40" s="14"/>
    </row>
    <row r="41" spans="3:34" s="12" customFormat="1" ht="10.5" customHeight="1">
      <c r="C41" s="60"/>
      <c r="D41" s="51"/>
      <c r="E41" s="62"/>
      <c r="F41" s="103"/>
      <c r="G41" s="96"/>
      <c r="H41" s="96"/>
      <c r="I41" s="96"/>
      <c r="J41" s="96"/>
      <c r="K41" s="96"/>
      <c r="L41" s="96"/>
      <c r="M41" s="96"/>
      <c r="N41" s="104"/>
      <c r="O41" s="104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9"/>
      <c r="AB41" s="14"/>
      <c r="AC41" s="14"/>
      <c r="AD41" s="14"/>
      <c r="AE41" s="14"/>
    </row>
    <row r="42" spans="3:34" s="12" customFormat="1" ht="15.75" hidden="1" customHeight="1" outlineLevel="1">
      <c r="C42" s="60"/>
      <c r="D42" s="51" t="s">
        <v>19</v>
      </c>
      <c r="E42" s="62"/>
      <c r="F42" s="103">
        <v>4</v>
      </c>
      <c r="G42" s="96"/>
      <c r="H42" s="96">
        <v>3</v>
      </c>
      <c r="I42" s="96"/>
      <c r="J42" s="96" t="s">
        <v>1</v>
      </c>
      <c r="K42" s="96"/>
      <c r="L42" s="96">
        <v>1</v>
      </c>
      <c r="M42" s="96"/>
      <c r="N42" s="104">
        <v>23.8</v>
      </c>
      <c r="O42" s="104"/>
      <c r="P42" s="96" t="s">
        <v>1</v>
      </c>
      <c r="Q42" s="96"/>
      <c r="R42" s="96" t="s">
        <v>1</v>
      </c>
      <c r="S42" s="96"/>
      <c r="T42" s="96" t="s">
        <v>1</v>
      </c>
      <c r="U42" s="96"/>
      <c r="V42" s="96">
        <v>1</v>
      </c>
      <c r="W42" s="96"/>
      <c r="X42" s="96">
        <v>2</v>
      </c>
      <c r="Y42" s="96"/>
      <c r="Z42" s="96" t="s">
        <v>1</v>
      </c>
      <c r="AA42" s="99"/>
      <c r="AB42" s="14"/>
      <c r="AC42" s="14"/>
      <c r="AD42" s="14"/>
      <c r="AE42" s="14"/>
    </row>
    <row r="43" spans="3:34" s="12" customFormat="1" ht="15.75" hidden="1" customHeight="1" collapsed="1">
      <c r="C43" s="60"/>
      <c r="D43" s="51" t="s">
        <v>21</v>
      </c>
      <c r="E43" s="62"/>
      <c r="F43" s="95">
        <v>1</v>
      </c>
      <c r="G43" s="93"/>
      <c r="H43" s="99" t="s">
        <v>1</v>
      </c>
      <c r="I43" s="140"/>
      <c r="J43" s="96" t="s">
        <v>1</v>
      </c>
      <c r="K43" s="96"/>
      <c r="L43" s="93">
        <v>1</v>
      </c>
      <c r="M43" s="93"/>
      <c r="N43" s="141" t="s">
        <v>1</v>
      </c>
      <c r="O43" s="142"/>
      <c r="P43" s="96" t="s">
        <v>1</v>
      </c>
      <c r="Q43" s="96"/>
      <c r="R43" s="96" t="s">
        <v>1</v>
      </c>
      <c r="S43" s="96"/>
      <c r="T43" s="96" t="s">
        <v>1</v>
      </c>
      <c r="U43" s="96"/>
      <c r="V43" s="96" t="s">
        <v>1</v>
      </c>
      <c r="W43" s="96"/>
      <c r="X43" s="96" t="s">
        <v>1</v>
      </c>
      <c r="Y43" s="96"/>
      <c r="Z43" s="96" t="s">
        <v>1</v>
      </c>
      <c r="AA43" s="99"/>
      <c r="AB43" s="40"/>
      <c r="AC43" s="40"/>
      <c r="AD43" s="40"/>
      <c r="AE43" s="40"/>
      <c r="AF43" s="41"/>
      <c r="AG43" s="41"/>
      <c r="AH43" s="41"/>
    </row>
    <row r="44" spans="3:34" s="12" customFormat="1" ht="15.75" customHeight="1">
      <c r="C44" s="60"/>
      <c r="D44" s="51" t="s">
        <v>23</v>
      </c>
      <c r="E44" s="61"/>
      <c r="F44" s="95">
        <v>2</v>
      </c>
      <c r="G44" s="93"/>
      <c r="H44" s="96">
        <v>2</v>
      </c>
      <c r="I44" s="96"/>
      <c r="J44" s="96" t="s">
        <v>1</v>
      </c>
      <c r="K44" s="96"/>
      <c r="L44" s="96" t="s">
        <v>1</v>
      </c>
      <c r="M44" s="96"/>
      <c r="N44" s="96">
        <v>4</v>
      </c>
      <c r="O44" s="96"/>
      <c r="P44" s="96" t="s">
        <v>1</v>
      </c>
      <c r="Q44" s="96"/>
      <c r="R44" s="96" t="s">
        <v>1</v>
      </c>
      <c r="S44" s="96"/>
      <c r="T44" s="96">
        <v>1</v>
      </c>
      <c r="U44" s="96"/>
      <c r="V44" s="96">
        <v>2</v>
      </c>
      <c r="W44" s="96"/>
      <c r="X44" s="96">
        <v>8</v>
      </c>
      <c r="Y44" s="96"/>
      <c r="Z44" s="96" t="s">
        <v>1</v>
      </c>
      <c r="AA44" s="99"/>
      <c r="AB44" s="40"/>
      <c r="AC44" s="40"/>
      <c r="AD44" s="40"/>
      <c r="AE44" s="40"/>
      <c r="AF44" s="41"/>
      <c r="AG44" s="41"/>
      <c r="AH44" s="41"/>
    </row>
    <row r="45" spans="3:34" s="12" customFormat="1" ht="15.75" customHeight="1">
      <c r="C45" s="60"/>
      <c r="D45" s="51" t="s">
        <v>17</v>
      </c>
      <c r="E45" s="61"/>
      <c r="F45" s="95">
        <v>1</v>
      </c>
      <c r="G45" s="93"/>
      <c r="H45" s="96">
        <v>1</v>
      </c>
      <c r="I45" s="96"/>
      <c r="J45" s="96" t="s">
        <v>1</v>
      </c>
      <c r="K45" s="96"/>
      <c r="L45" s="96" t="s">
        <v>1</v>
      </c>
      <c r="M45" s="96"/>
      <c r="N45" s="96" t="s">
        <v>1</v>
      </c>
      <c r="O45" s="96"/>
      <c r="P45" s="96" t="s">
        <v>1</v>
      </c>
      <c r="Q45" s="96"/>
      <c r="R45" s="96" t="s">
        <v>1</v>
      </c>
      <c r="S45" s="96"/>
      <c r="T45" s="96">
        <v>1</v>
      </c>
      <c r="U45" s="96"/>
      <c r="V45" s="96" t="s">
        <v>1</v>
      </c>
      <c r="W45" s="96"/>
      <c r="X45" s="96" t="s">
        <v>1</v>
      </c>
      <c r="Y45" s="96"/>
      <c r="Z45" s="96" t="s">
        <v>1</v>
      </c>
      <c r="AA45" s="99"/>
      <c r="AB45" s="40"/>
      <c r="AC45" s="40"/>
      <c r="AD45" s="40"/>
      <c r="AE45" s="40"/>
      <c r="AF45" s="41"/>
      <c r="AG45" s="41"/>
      <c r="AH45" s="41"/>
    </row>
    <row r="46" spans="3:34" s="12" customFormat="1" ht="15.75" customHeight="1">
      <c r="C46" s="60"/>
      <c r="D46" s="51" t="s">
        <v>63</v>
      </c>
      <c r="E46" s="61"/>
      <c r="F46" s="95">
        <v>3</v>
      </c>
      <c r="G46" s="93"/>
      <c r="H46" s="96">
        <v>3</v>
      </c>
      <c r="I46" s="96"/>
      <c r="J46" s="96" t="s">
        <v>1</v>
      </c>
      <c r="K46" s="96"/>
      <c r="L46" s="96" t="s">
        <v>1</v>
      </c>
      <c r="M46" s="96"/>
      <c r="N46" s="96">
        <v>61</v>
      </c>
      <c r="O46" s="96"/>
      <c r="P46" s="96" t="s">
        <v>1</v>
      </c>
      <c r="Q46" s="96"/>
      <c r="R46" s="96" t="s">
        <v>1</v>
      </c>
      <c r="S46" s="96"/>
      <c r="T46" s="96">
        <v>1</v>
      </c>
      <c r="U46" s="96"/>
      <c r="V46" s="96">
        <v>1</v>
      </c>
      <c r="W46" s="96"/>
      <c r="X46" s="96">
        <v>6</v>
      </c>
      <c r="Y46" s="96"/>
      <c r="Z46" s="96" t="s">
        <v>0</v>
      </c>
      <c r="AA46" s="99"/>
      <c r="AB46" s="40"/>
      <c r="AC46" s="40"/>
      <c r="AD46" s="40"/>
      <c r="AE46" s="40"/>
      <c r="AF46" s="41"/>
      <c r="AG46" s="41"/>
      <c r="AH46" s="41"/>
    </row>
    <row r="47" spans="3:34" s="12" customFormat="1" ht="15.75" customHeight="1">
      <c r="C47" s="60"/>
      <c r="D47" s="51" t="s">
        <v>69</v>
      </c>
      <c r="E47" s="61"/>
      <c r="F47" s="95">
        <v>5</v>
      </c>
      <c r="G47" s="93"/>
      <c r="H47" s="96">
        <v>1</v>
      </c>
      <c r="I47" s="96"/>
      <c r="J47" s="96">
        <v>2</v>
      </c>
      <c r="K47" s="96"/>
      <c r="L47" s="96">
        <v>2</v>
      </c>
      <c r="M47" s="96"/>
      <c r="N47" s="96" t="s">
        <v>1</v>
      </c>
      <c r="O47" s="96"/>
      <c r="P47" s="96" t="s">
        <v>1</v>
      </c>
      <c r="Q47" s="96"/>
      <c r="R47" s="96" t="s">
        <v>1</v>
      </c>
      <c r="S47" s="96"/>
      <c r="T47" s="96">
        <v>1</v>
      </c>
      <c r="U47" s="96"/>
      <c r="V47" s="96" t="s">
        <v>1</v>
      </c>
      <c r="W47" s="96"/>
      <c r="X47" s="96" t="s">
        <v>1</v>
      </c>
      <c r="Y47" s="96"/>
      <c r="Z47" s="96" t="s">
        <v>1</v>
      </c>
      <c r="AA47" s="99"/>
      <c r="AB47" s="40"/>
      <c r="AC47" s="40"/>
      <c r="AD47" s="40"/>
      <c r="AE47" s="40"/>
      <c r="AF47" s="41"/>
      <c r="AG47" s="41"/>
      <c r="AH47" s="41"/>
    </row>
    <row r="48" spans="3:34" s="12" customFormat="1" ht="15.75" customHeight="1">
      <c r="C48" s="60"/>
      <c r="D48" s="51" t="s">
        <v>70</v>
      </c>
      <c r="E48" s="61"/>
      <c r="F48" s="95">
        <v>8</v>
      </c>
      <c r="G48" s="93"/>
      <c r="H48" s="96">
        <v>3</v>
      </c>
      <c r="I48" s="96"/>
      <c r="J48" s="96">
        <v>0</v>
      </c>
      <c r="K48" s="96"/>
      <c r="L48" s="96">
        <v>5</v>
      </c>
      <c r="M48" s="96"/>
      <c r="N48" s="96">
        <v>0</v>
      </c>
      <c r="O48" s="96"/>
      <c r="P48" s="96">
        <v>0</v>
      </c>
      <c r="Q48" s="96"/>
      <c r="R48" s="96">
        <v>0</v>
      </c>
      <c r="S48" s="96"/>
      <c r="T48" s="96">
        <v>1</v>
      </c>
      <c r="U48" s="96"/>
      <c r="V48" s="96">
        <v>0</v>
      </c>
      <c r="W48" s="96"/>
      <c r="X48" s="96">
        <v>0</v>
      </c>
      <c r="Y48" s="96"/>
      <c r="Z48" s="96">
        <v>0</v>
      </c>
      <c r="AA48" s="99"/>
      <c r="AB48" s="14"/>
      <c r="AC48" s="14"/>
      <c r="AD48" s="14"/>
      <c r="AE48" s="14"/>
    </row>
    <row r="49" spans="3:34" ht="10.5" customHeight="1" thickBot="1">
      <c r="C49" s="68"/>
      <c r="D49" s="69"/>
      <c r="E49" s="70"/>
      <c r="F49" s="129"/>
      <c r="G49" s="105"/>
      <c r="H49" s="105"/>
      <c r="I49" s="105"/>
      <c r="J49" s="105"/>
      <c r="K49" s="105"/>
      <c r="L49" s="127"/>
      <c r="M49" s="127"/>
      <c r="N49" s="127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6"/>
      <c r="AB49" s="42"/>
      <c r="AC49" s="42"/>
      <c r="AD49" s="42"/>
      <c r="AE49" s="42"/>
      <c r="AF49" s="43"/>
      <c r="AG49" s="43"/>
      <c r="AH49" s="43"/>
    </row>
    <row r="50" spans="3:34" ht="15.75" customHeight="1" thickTop="1">
      <c r="C50" s="65"/>
      <c r="D50" s="65"/>
      <c r="E50" s="65"/>
      <c r="F50" s="66"/>
      <c r="G50" s="66"/>
      <c r="H50" s="66"/>
      <c r="I50" s="66"/>
      <c r="J50" s="66"/>
      <c r="K50" s="66"/>
      <c r="L50" s="66"/>
      <c r="M50" s="66"/>
      <c r="N50" s="66"/>
      <c r="O50" s="67"/>
      <c r="P50" s="67"/>
      <c r="Q50" s="67"/>
      <c r="R50" s="67"/>
      <c r="S50" s="67"/>
      <c r="T50" s="67"/>
      <c r="U50" s="67"/>
      <c r="V50" s="67"/>
      <c r="W50" s="72"/>
      <c r="X50" s="72"/>
      <c r="Y50" s="72"/>
      <c r="Z50" s="72"/>
      <c r="AA50" s="72" t="s">
        <v>75</v>
      </c>
      <c r="AB50" s="48"/>
      <c r="AC50" s="48"/>
      <c r="AD50" s="48"/>
      <c r="AE50" s="39"/>
      <c r="AF50" s="45"/>
      <c r="AG50" s="43"/>
      <c r="AH50" s="43"/>
    </row>
    <row r="51" spans="3:34" ht="15.75" customHeight="1">
      <c r="C51" s="6"/>
      <c r="D51" s="7" t="s">
        <v>67</v>
      </c>
      <c r="E51" s="6"/>
      <c r="F51" s="15"/>
      <c r="G51" s="15"/>
      <c r="H51" s="15"/>
      <c r="I51" s="15"/>
      <c r="J51" s="15"/>
      <c r="K51" s="15"/>
      <c r="L51" s="15"/>
      <c r="M51" s="15"/>
      <c r="N51" s="15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5"/>
      <c r="AG51" s="43"/>
      <c r="AH51" s="43"/>
    </row>
    <row r="52" spans="3:34" ht="10.5" customHeight="1" thickBot="1">
      <c r="C52" s="6"/>
      <c r="D52" s="6"/>
      <c r="E52" s="6"/>
      <c r="F52" s="15"/>
      <c r="G52" s="15"/>
      <c r="H52" s="15"/>
      <c r="I52" s="15"/>
      <c r="J52" s="15"/>
      <c r="K52" s="15"/>
      <c r="L52" s="15"/>
      <c r="M52" s="15"/>
      <c r="N52" s="15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9" t="s">
        <v>3</v>
      </c>
      <c r="AE52" s="44"/>
      <c r="AF52" s="45"/>
      <c r="AG52" s="43"/>
      <c r="AH52" s="43"/>
    </row>
    <row r="53" spans="3:34" s="76" customFormat="1" ht="15.75" customHeight="1" thickTop="1">
      <c r="C53" s="134" t="s">
        <v>36</v>
      </c>
      <c r="D53" s="134"/>
      <c r="E53" s="135"/>
      <c r="F53" s="136" t="s">
        <v>41</v>
      </c>
      <c r="G53" s="137"/>
      <c r="H53" s="137"/>
      <c r="I53" s="137" t="s">
        <v>52</v>
      </c>
      <c r="J53" s="137"/>
      <c r="K53" s="137" t="s">
        <v>53</v>
      </c>
      <c r="L53" s="137"/>
      <c r="M53" s="137" t="s">
        <v>54</v>
      </c>
      <c r="N53" s="137"/>
      <c r="O53" s="137" t="s">
        <v>55</v>
      </c>
      <c r="P53" s="137"/>
      <c r="Q53" s="137" t="s">
        <v>56</v>
      </c>
      <c r="R53" s="137"/>
      <c r="S53" s="137" t="s">
        <v>57</v>
      </c>
      <c r="T53" s="137"/>
      <c r="U53" s="137" t="s">
        <v>58</v>
      </c>
      <c r="V53" s="137"/>
      <c r="W53" s="137" t="s">
        <v>59</v>
      </c>
      <c r="X53" s="137"/>
      <c r="Y53" s="137" t="s">
        <v>60</v>
      </c>
      <c r="Z53" s="137"/>
      <c r="AA53" s="137" t="s">
        <v>61</v>
      </c>
      <c r="AB53" s="137"/>
      <c r="AC53" s="137" t="s">
        <v>44</v>
      </c>
      <c r="AD53" s="138"/>
      <c r="AE53" s="75"/>
    </row>
    <row r="54" spans="3:34" s="25" customFormat="1" ht="10.5" customHeight="1">
      <c r="C54" s="52"/>
      <c r="D54" s="52"/>
      <c r="E54" s="55"/>
      <c r="F54" s="84" t="s">
        <v>51</v>
      </c>
      <c r="G54" s="85"/>
      <c r="H54" s="85"/>
      <c r="I54" s="85" t="s">
        <v>51</v>
      </c>
      <c r="J54" s="85"/>
      <c r="K54" s="85" t="s">
        <v>51</v>
      </c>
      <c r="L54" s="85"/>
      <c r="M54" s="85" t="s">
        <v>51</v>
      </c>
      <c r="N54" s="85"/>
      <c r="O54" s="85" t="s">
        <v>51</v>
      </c>
      <c r="P54" s="85"/>
      <c r="Q54" s="85" t="s">
        <v>51</v>
      </c>
      <c r="R54" s="85"/>
      <c r="S54" s="85" t="s">
        <v>51</v>
      </c>
      <c r="T54" s="85"/>
      <c r="U54" s="85" t="s">
        <v>51</v>
      </c>
      <c r="V54" s="85"/>
      <c r="W54" s="85" t="s">
        <v>51</v>
      </c>
      <c r="X54" s="85"/>
      <c r="Y54" s="85" t="s">
        <v>51</v>
      </c>
      <c r="Z54" s="85"/>
      <c r="AA54" s="85" t="s">
        <v>51</v>
      </c>
      <c r="AB54" s="85"/>
      <c r="AC54" s="85" t="s">
        <v>51</v>
      </c>
      <c r="AD54" s="82"/>
      <c r="AE54" s="31"/>
    </row>
    <row r="55" spans="3:34" s="12" customFormat="1" ht="15.75" customHeight="1">
      <c r="C55" s="61"/>
      <c r="D55" s="51" t="s">
        <v>71</v>
      </c>
      <c r="E55" s="61"/>
      <c r="F55" s="133">
        <v>776</v>
      </c>
      <c r="G55" s="130"/>
      <c r="H55" s="130"/>
      <c r="I55" s="131">
        <v>4</v>
      </c>
      <c r="J55" s="131"/>
      <c r="K55" s="131">
        <v>0</v>
      </c>
      <c r="L55" s="131"/>
      <c r="M55" s="131">
        <v>1</v>
      </c>
      <c r="N55" s="131"/>
      <c r="O55" s="130">
        <v>49</v>
      </c>
      <c r="P55" s="130"/>
      <c r="Q55" s="130">
        <v>8</v>
      </c>
      <c r="R55" s="130"/>
      <c r="S55" s="130">
        <v>6</v>
      </c>
      <c r="T55" s="130"/>
      <c r="U55" s="130">
        <v>122</v>
      </c>
      <c r="V55" s="130"/>
      <c r="W55" s="131">
        <v>5</v>
      </c>
      <c r="X55" s="131"/>
      <c r="Y55" s="130">
        <v>4</v>
      </c>
      <c r="Z55" s="130"/>
      <c r="AA55" s="130">
        <v>504</v>
      </c>
      <c r="AB55" s="130"/>
      <c r="AC55" s="130">
        <v>73</v>
      </c>
      <c r="AD55" s="132"/>
      <c r="AE55" s="13"/>
    </row>
    <row r="56" spans="3:34" s="12" customFormat="1" ht="10.5" customHeight="1">
      <c r="C56" s="61"/>
      <c r="D56" s="51"/>
      <c r="E56" s="61"/>
      <c r="F56" s="95"/>
      <c r="G56" s="93"/>
      <c r="H56" s="93"/>
      <c r="I56" s="93"/>
      <c r="J56" s="93"/>
      <c r="K56" s="96"/>
      <c r="L56" s="96"/>
      <c r="M56" s="96"/>
      <c r="N56" s="96"/>
      <c r="O56" s="93"/>
      <c r="P56" s="93"/>
      <c r="Q56" s="93"/>
      <c r="R56" s="93"/>
      <c r="S56" s="93"/>
      <c r="T56" s="93"/>
      <c r="U56" s="93"/>
      <c r="V56" s="93"/>
      <c r="W56" s="96"/>
      <c r="X56" s="96"/>
      <c r="Y56" s="93"/>
      <c r="Z56" s="93"/>
      <c r="AA56" s="93"/>
      <c r="AB56" s="93"/>
      <c r="AC56" s="93"/>
      <c r="AD56" s="94"/>
      <c r="AE56" s="13"/>
    </row>
    <row r="57" spans="3:34" s="12" customFormat="1" ht="15.75" hidden="1" customHeight="1" outlineLevel="1">
      <c r="C57" s="61"/>
      <c r="D57" s="51" t="s">
        <v>19</v>
      </c>
      <c r="E57" s="61"/>
      <c r="F57" s="95">
        <v>529</v>
      </c>
      <c r="G57" s="93"/>
      <c r="H57" s="93"/>
      <c r="I57" s="93">
        <v>3</v>
      </c>
      <c r="J57" s="93"/>
      <c r="K57" s="96" t="s">
        <v>1</v>
      </c>
      <c r="L57" s="96"/>
      <c r="M57" s="96">
        <v>1</v>
      </c>
      <c r="N57" s="96"/>
      <c r="O57" s="93">
        <v>49</v>
      </c>
      <c r="P57" s="93"/>
      <c r="Q57" s="93">
        <v>2</v>
      </c>
      <c r="R57" s="93"/>
      <c r="S57" s="93">
        <v>5</v>
      </c>
      <c r="T57" s="93"/>
      <c r="U57" s="93">
        <v>62</v>
      </c>
      <c r="V57" s="93"/>
      <c r="W57" s="96">
        <v>1</v>
      </c>
      <c r="X57" s="96"/>
      <c r="Y57" s="93">
        <v>8</v>
      </c>
      <c r="Z57" s="93"/>
      <c r="AA57" s="93">
        <v>335</v>
      </c>
      <c r="AB57" s="93"/>
      <c r="AC57" s="93">
        <v>63</v>
      </c>
      <c r="AD57" s="94"/>
      <c r="AE57" s="13"/>
    </row>
    <row r="58" spans="3:34" s="12" customFormat="1" ht="15.75" hidden="1" customHeight="1" collapsed="1">
      <c r="C58" s="61"/>
      <c r="D58" s="51" t="s">
        <v>21</v>
      </c>
      <c r="E58" s="61"/>
      <c r="F58" s="95">
        <v>537</v>
      </c>
      <c r="G58" s="93"/>
      <c r="H58" s="93"/>
      <c r="I58" s="96" t="s">
        <v>1</v>
      </c>
      <c r="J58" s="96"/>
      <c r="K58" s="96" t="s">
        <v>1</v>
      </c>
      <c r="L58" s="96"/>
      <c r="M58" s="93">
        <v>1</v>
      </c>
      <c r="N58" s="93"/>
      <c r="O58" s="93">
        <v>49</v>
      </c>
      <c r="P58" s="93"/>
      <c r="Q58" s="93">
        <v>3</v>
      </c>
      <c r="R58" s="93"/>
      <c r="S58" s="93">
        <v>2</v>
      </c>
      <c r="T58" s="93"/>
      <c r="U58" s="93">
        <v>66</v>
      </c>
      <c r="V58" s="93"/>
      <c r="W58" s="93">
        <v>2</v>
      </c>
      <c r="X58" s="93"/>
      <c r="Y58" s="93">
        <v>3</v>
      </c>
      <c r="Z58" s="93"/>
      <c r="AA58" s="93">
        <v>338</v>
      </c>
      <c r="AB58" s="93"/>
      <c r="AC58" s="93">
        <v>73</v>
      </c>
      <c r="AD58" s="94"/>
      <c r="AE58" s="26"/>
    </row>
    <row r="59" spans="3:34" s="12" customFormat="1" ht="15.75" customHeight="1">
      <c r="C59" s="61"/>
      <c r="D59" s="51" t="s">
        <v>23</v>
      </c>
      <c r="E59" s="61"/>
      <c r="F59" s="95">
        <v>522</v>
      </c>
      <c r="G59" s="93"/>
      <c r="H59" s="93"/>
      <c r="I59" s="96">
        <v>2</v>
      </c>
      <c r="J59" s="96"/>
      <c r="K59" s="96" t="s">
        <v>62</v>
      </c>
      <c r="L59" s="96"/>
      <c r="M59" s="96" t="s">
        <v>1</v>
      </c>
      <c r="N59" s="96"/>
      <c r="O59" s="93">
        <v>55</v>
      </c>
      <c r="P59" s="93"/>
      <c r="Q59" s="93">
        <v>4</v>
      </c>
      <c r="R59" s="93"/>
      <c r="S59" s="93">
        <v>4</v>
      </c>
      <c r="T59" s="93"/>
      <c r="U59" s="93">
        <v>68</v>
      </c>
      <c r="V59" s="93"/>
      <c r="W59" s="93">
        <v>1</v>
      </c>
      <c r="X59" s="93"/>
      <c r="Y59" s="93">
        <v>4</v>
      </c>
      <c r="Z59" s="93"/>
      <c r="AA59" s="93">
        <v>331</v>
      </c>
      <c r="AB59" s="93"/>
      <c r="AC59" s="93">
        <v>53</v>
      </c>
      <c r="AD59" s="94"/>
      <c r="AE59" s="13"/>
    </row>
    <row r="60" spans="3:34" s="12" customFormat="1" ht="15.75" customHeight="1">
      <c r="C60" s="61"/>
      <c r="D60" s="51" t="s">
        <v>17</v>
      </c>
      <c r="E60" s="61"/>
      <c r="F60" s="95">
        <v>595</v>
      </c>
      <c r="G60" s="93"/>
      <c r="H60" s="93"/>
      <c r="I60" s="96">
        <v>1</v>
      </c>
      <c r="J60" s="96"/>
      <c r="K60" s="124">
        <v>1</v>
      </c>
      <c r="L60" s="96"/>
      <c r="M60" s="124">
        <v>0</v>
      </c>
      <c r="N60" s="96"/>
      <c r="O60" s="93">
        <v>48</v>
      </c>
      <c r="P60" s="93"/>
      <c r="Q60" s="93">
        <v>7</v>
      </c>
      <c r="R60" s="93"/>
      <c r="S60" s="93">
        <v>9</v>
      </c>
      <c r="T60" s="93"/>
      <c r="U60" s="93">
        <v>72</v>
      </c>
      <c r="V60" s="93"/>
      <c r="W60" s="93">
        <v>3</v>
      </c>
      <c r="X60" s="93"/>
      <c r="Y60" s="93">
        <v>1</v>
      </c>
      <c r="Z60" s="93"/>
      <c r="AA60" s="93">
        <v>392</v>
      </c>
      <c r="AB60" s="93"/>
      <c r="AC60" s="93">
        <v>61</v>
      </c>
      <c r="AD60" s="94"/>
      <c r="AE60" s="13"/>
    </row>
    <row r="61" spans="3:34" s="12" customFormat="1" ht="15.75" customHeight="1">
      <c r="C61" s="61"/>
      <c r="D61" s="51" t="s">
        <v>63</v>
      </c>
      <c r="E61" s="61"/>
      <c r="F61" s="95">
        <f>SUM(I61:AD61)</f>
        <v>629</v>
      </c>
      <c r="G61" s="93"/>
      <c r="H61" s="93"/>
      <c r="I61" s="96">
        <v>3</v>
      </c>
      <c r="J61" s="96"/>
      <c r="K61" s="96" t="s">
        <v>62</v>
      </c>
      <c r="L61" s="96"/>
      <c r="M61" s="96" t="s">
        <v>1</v>
      </c>
      <c r="N61" s="96"/>
      <c r="O61" s="93">
        <v>34</v>
      </c>
      <c r="P61" s="93"/>
      <c r="Q61" s="93">
        <v>4</v>
      </c>
      <c r="R61" s="93"/>
      <c r="S61" s="93">
        <v>4</v>
      </c>
      <c r="T61" s="93"/>
      <c r="U61" s="93">
        <v>93</v>
      </c>
      <c r="V61" s="93"/>
      <c r="W61" s="93">
        <v>5</v>
      </c>
      <c r="X61" s="93"/>
      <c r="Y61" s="93">
        <v>4</v>
      </c>
      <c r="Z61" s="93"/>
      <c r="AA61" s="93">
        <v>400</v>
      </c>
      <c r="AB61" s="93"/>
      <c r="AC61" s="93">
        <v>82</v>
      </c>
      <c r="AD61" s="94"/>
      <c r="AE61" s="13"/>
    </row>
    <row r="62" spans="3:34" s="12" customFormat="1" ht="15.75" customHeight="1">
      <c r="C62" s="61"/>
      <c r="D62" s="51" t="s">
        <v>69</v>
      </c>
      <c r="E62" s="61"/>
      <c r="F62" s="95">
        <v>720</v>
      </c>
      <c r="G62" s="93"/>
      <c r="H62" s="93"/>
      <c r="I62" s="96">
        <v>3</v>
      </c>
      <c r="J62" s="96"/>
      <c r="K62" s="96" t="s">
        <v>1</v>
      </c>
      <c r="L62" s="96"/>
      <c r="M62" s="96" t="s">
        <v>1</v>
      </c>
      <c r="N62" s="96"/>
      <c r="O62" s="93">
        <v>44</v>
      </c>
      <c r="P62" s="93"/>
      <c r="Q62" s="93">
        <v>5</v>
      </c>
      <c r="R62" s="93"/>
      <c r="S62" s="93">
        <v>7</v>
      </c>
      <c r="T62" s="93"/>
      <c r="U62" s="93">
        <v>89</v>
      </c>
      <c r="V62" s="93"/>
      <c r="W62" s="96" t="s">
        <v>1</v>
      </c>
      <c r="X62" s="96"/>
      <c r="Y62" s="93">
        <v>7</v>
      </c>
      <c r="Z62" s="93"/>
      <c r="AA62" s="93">
        <v>476</v>
      </c>
      <c r="AB62" s="93"/>
      <c r="AC62" s="93">
        <v>89</v>
      </c>
      <c r="AD62" s="94"/>
      <c r="AE62" s="13"/>
    </row>
    <row r="63" spans="3:34" s="12" customFormat="1" ht="15.75" customHeight="1">
      <c r="C63" s="61"/>
      <c r="D63" s="51" t="s">
        <v>70</v>
      </c>
      <c r="E63" s="61"/>
      <c r="F63" s="95">
        <v>753</v>
      </c>
      <c r="G63" s="93"/>
      <c r="H63" s="93"/>
      <c r="I63" s="96">
        <v>3</v>
      </c>
      <c r="J63" s="96"/>
      <c r="K63" s="96">
        <v>0</v>
      </c>
      <c r="L63" s="96"/>
      <c r="M63" s="96">
        <v>0</v>
      </c>
      <c r="N63" s="96"/>
      <c r="O63" s="93">
        <v>41</v>
      </c>
      <c r="P63" s="93"/>
      <c r="Q63" s="93">
        <v>5</v>
      </c>
      <c r="R63" s="93"/>
      <c r="S63" s="93">
        <v>9</v>
      </c>
      <c r="T63" s="93"/>
      <c r="U63" s="93">
        <v>114</v>
      </c>
      <c r="V63" s="93"/>
      <c r="W63" s="96">
        <v>2</v>
      </c>
      <c r="X63" s="96"/>
      <c r="Y63" s="93">
        <v>8</v>
      </c>
      <c r="Z63" s="93"/>
      <c r="AA63" s="93">
        <v>486</v>
      </c>
      <c r="AB63" s="93"/>
      <c r="AC63" s="93">
        <v>85</v>
      </c>
      <c r="AD63" s="94"/>
      <c r="AE63" s="13"/>
    </row>
    <row r="64" spans="3:34" ht="10.5" customHeight="1" thickBot="1">
      <c r="C64" s="73"/>
      <c r="D64" s="74"/>
      <c r="E64" s="73"/>
      <c r="F64" s="129"/>
      <c r="G64" s="105"/>
      <c r="H64" s="105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8"/>
      <c r="AE64" s="17"/>
      <c r="AF64" s="2"/>
    </row>
    <row r="65" spans="3:32" ht="15.75" customHeight="1" thickTop="1">
      <c r="C65" s="66"/>
      <c r="D65" s="66"/>
      <c r="E65" s="66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126" t="s">
        <v>75</v>
      </c>
      <c r="X65" s="126"/>
      <c r="Y65" s="126"/>
      <c r="Z65" s="126"/>
      <c r="AA65" s="126"/>
      <c r="AB65" s="126"/>
      <c r="AC65" s="126"/>
      <c r="AD65" s="126"/>
      <c r="AE65" s="18"/>
      <c r="AF65" s="2"/>
    </row>
    <row r="66" spans="3:32">
      <c r="C66" s="15"/>
      <c r="D66" s="16"/>
      <c r="E66" s="15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AF66" s="19"/>
    </row>
    <row r="67" spans="3:32">
      <c r="C67" s="15"/>
      <c r="D67" s="16"/>
      <c r="E67" s="15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AF67" s="19"/>
    </row>
    <row r="68" spans="3:32" s="10" customFormat="1" ht="9">
      <c r="C68" s="24"/>
      <c r="D68" s="11"/>
      <c r="E68" s="24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</row>
    <row r="69" spans="3:32">
      <c r="C69" s="15"/>
      <c r="D69" s="16"/>
      <c r="E69" s="15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AF69" s="19"/>
    </row>
    <row r="70" spans="3:32">
      <c r="C70" s="15"/>
      <c r="D70" s="16"/>
      <c r="E70" s="15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AF70" s="19"/>
    </row>
    <row r="71" spans="3:32">
      <c r="C71" s="15"/>
      <c r="D71" s="16"/>
      <c r="E71" s="15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AF71" s="19"/>
    </row>
    <row r="72" spans="3:32"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</row>
    <row r="79" spans="3:32" s="10" customFormat="1" ht="9"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</row>
  </sheetData>
  <mergeCells count="484">
    <mergeCell ref="V11:X11"/>
    <mergeCell ref="X24:Z24"/>
    <mergeCell ref="AA24:AC24"/>
    <mergeCell ref="J15:L15"/>
    <mergeCell ref="M15:O15"/>
    <mergeCell ref="P15:R15"/>
    <mergeCell ref="S15:U15"/>
    <mergeCell ref="V15:X15"/>
    <mergeCell ref="Y15:AA15"/>
    <mergeCell ref="AB15:AD15"/>
    <mergeCell ref="AC63:AD63"/>
    <mergeCell ref="P48:Q48"/>
    <mergeCell ref="R48:S48"/>
    <mergeCell ref="T48:U48"/>
    <mergeCell ref="V48:W48"/>
    <mergeCell ref="X48:Y48"/>
    <mergeCell ref="Z48:AA48"/>
    <mergeCell ref="F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F49:G49"/>
    <mergeCell ref="H49:I49"/>
    <mergeCell ref="J49:K49"/>
    <mergeCell ref="L49:M49"/>
    <mergeCell ref="N49:O49"/>
    <mergeCell ref="F48:G48"/>
    <mergeCell ref="X32:Z32"/>
    <mergeCell ref="AA32:AC32"/>
    <mergeCell ref="Z17:AD17"/>
    <mergeCell ref="X26:Z26"/>
    <mergeCell ref="AA26:AC26"/>
    <mergeCell ref="X27:Z27"/>
    <mergeCell ref="AA27:AC27"/>
    <mergeCell ref="F23:H23"/>
    <mergeCell ref="I23:K23"/>
    <mergeCell ref="L23:N23"/>
    <mergeCell ref="O23:Q23"/>
    <mergeCell ref="R23:T23"/>
    <mergeCell ref="U23:W23"/>
    <mergeCell ref="X23:Z23"/>
    <mergeCell ref="AA23:AC23"/>
    <mergeCell ref="F27:H27"/>
    <mergeCell ref="I27:K27"/>
    <mergeCell ref="L27:N27"/>
    <mergeCell ref="F24:H24"/>
    <mergeCell ref="I24:K24"/>
    <mergeCell ref="L24:N24"/>
    <mergeCell ref="O24:Q24"/>
    <mergeCell ref="R24:T24"/>
    <mergeCell ref="U24:W24"/>
    <mergeCell ref="B1:C1"/>
    <mergeCell ref="C4:E5"/>
    <mergeCell ref="F4:I5"/>
    <mergeCell ref="J4:L5"/>
    <mergeCell ref="M4:AA4"/>
    <mergeCell ref="AB6:AD6"/>
    <mergeCell ref="M5:O5"/>
    <mergeCell ref="P5:R5"/>
    <mergeCell ref="S5:U5"/>
    <mergeCell ref="V5:X5"/>
    <mergeCell ref="Y5:AA5"/>
    <mergeCell ref="F6:I6"/>
    <mergeCell ref="Y6:AA6"/>
    <mergeCell ref="Y8:AA8"/>
    <mergeCell ref="AB8:AD8"/>
    <mergeCell ref="F7:I7"/>
    <mergeCell ref="J7:L7"/>
    <mergeCell ref="M7:O7"/>
    <mergeCell ref="AB4:AD5"/>
    <mergeCell ref="Y11:AA11"/>
    <mergeCell ref="AB11:AD11"/>
    <mergeCell ref="F12:I12"/>
    <mergeCell ref="Y9:AA9"/>
    <mergeCell ref="AB9:AD9"/>
    <mergeCell ref="F10:I10"/>
    <mergeCell ref="J10:L10"/>
    <mergeCell ref="M10:O10"/>
    <mergeCell ref="P10:R10"/>
    <mergeCell ref="S10:U10"/>
    <mergeCell ref="Y7:AA7"/>
    <mergeCell ref="AB7:AD7"/>
    <mergeCell ref="V10:X10"/>
    <mergeCell ref="Y10:AA10"/>
    <mergeCell ref="AB10:AD10"/>
    <mergeCell ref="F9:I9"/>
    <mergeCell ref="J9:L9"/>
    <mergeCell ref="M9:O9"/>
    <mergeCell ref="F14:I14"/>
    <mergeCell ref="J14:L14"/>
    <mergeCell ref="S6:U6"/>
    <mergeCell ref="V6:X6"/>
    <mergeCell ref="F8:I8"/>
    <mergeCell ref="J8:L8"/>
    <mergeCell ref="M8:O8"/>
    <mergeCell ref="P8:R8"/>
    <mergeCell ref="S8:U8"/>
    <mergeCell ref="V8:X8"/>
    <mergeCell ref="F11:I11"/>
    <mergeCell ref="J6:L6"/>
    <mergeCell ref="P7:R7"/>
    <mergeCell ref="S7:U7"/>
    <mergeCell ref="V7:X7"/>
    <mergeCell ref="S9:U9"/>
    <mergeCell ref="V9:X9"/>
    <mergeCell ref="M6:O6"/>
    <mergeCell ref="P6:R6"/>
    <mergeCell ref="P9:R9"/>
    <mergeCell ref="J11:L11"/>
    <mergeCell ref="M11:O11"/>
    <mergeCell ref="P11:R11"/>
    <mergeCell ref="S11:U11"/>
    <mergeCell ref="C20:E22"/>
    <mergeCell ref="F20:Q20"/>
    <mergeCell ref="R20:AC20"/>
    <mergeCell ref="F21:H22"/>
    <mergeCell ref="I21:K22"/>
    <mergeCell ref="L21:Q21"/>
    <mergeCell ref="R21:T22"/>
    <mergeCell ref="U21:Z21"/>
    <mergeCell ref="AA21:AC22"/>
    <mergeCell ref="L22:N22"/>
    <mergeCell ref="O22:Q22"/>
    <mergeCell ref="U22:W22"/>
    <mergeCell ref="X22:Z22"/>
    <mergeCell ref="O27:Q27"/>
    <mergeCell ref="R27:T27"/>
    <mergeCell ref="U27:W27"/>
    <mergeCell ref="F26:H26"/>
    <mergeCell ref="I26:K26"/>
    <mergeCell ref="L26:N26"/>
    <mergeCell ref="O26:Q26"/>
    <mergeCell ref="R26:T26"/>
    <mergeCell ref="U26:W26"/>
    <mergeCell ref="F33:H33"/>
    <mergeCell ref="I33:K33"/>
    <mergeCell ref="L33:N33"/>
    <mergeCell ref="O33:Q33"/>
    <mergeCell ref="R33:T33"/>
    <mergeCell ref="U33:W33"/>
    <mergeCell ref="L29:N29"/>
    <mergeCell ref="O29:Q29"/>
    <mergeCell ref="R29:T29"/>
    <mergeCell ref="U29:W29"/>
    <mergeCell ref="F30:H30"/>
    <mergeCell ref="I30:K30"/>
    <mergeCell ref="L30:N30"/>
    <mergeCell ref="O30:Q30"/>
    <mergeCell ref="R30:T30"/>
    <mergeCell ref="U30:W30"/>
    <mergeCell ref="F32:H32"/>
    <mergeCell ref="I32:K32"/>
    <mergeCell ref="L32:N32"/>
    <mergeCell ref="O32:Q32"/>
    <mergeCell ref="R32:T32"/>
    <mergeCell ref="U32:W32"/>
    <mergeCell ref="C37:E38"/>
    <mergeCell ref="F37:M37"/>
    <mergeCell ref="N37:Q37"/>
    <mergeCell ref="R37:U37"/>
    <mergeCell ref="V37:AA37"/>
    <mergeCell ref="F38:G38"/>
    <mergeCell ref="H38:I38"/>
    <mergeCell ref="J38:K38"/>
    <mergeCell ref="L38:M38"/>
    <mergeCell ref="Z38:AA38"/>
    <mergeCell ref="N38:O38"/>
    <mergeCell ref="P38:Q38"/>
    <mergeCell ref="R38:S38"/>
    <mergeCell ref="T38:U38"/>
    <mergeCell ref="V38:W38"/>
    <mergeCell ref="X38:Y38"/>
    <mergeCell ref="Z39:AA39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R42:S42"/>
    <mergeCell ref="F44:G44"/>
    <mergeCell ref="H44:I44"/>
    <mergeCell ref="J44:K44"/>
    <mergeCell ref="L44:M44"/>
    <mergeCell ref="N44:O44"/>
    <mergeCell ref="P44:Q44"/>
    <mergeCell ref="R44:S44"/>
    <mergeCell ref="X39:Y39"/>
    <mergeCell ref="H43:I43"/>
    <mergeCell ref="J43:K43"/>
    <mergeCell ref="L43:M43"/>
    <mergeCell ref="N43:O43"/>
    <mergeCell ref="P43:Q43"/>
    <mergeCell ref="F42:G42"/>
    <mergeCell ref="H42:I42"/>
    <mergeCell ref="J42:K42"/>
    <mergeCell ref="L42:M42"/>
    <mergeCell ref="N42:O42"/>
    <mergeCell ref="P42:Q42"/>
    <mergeCell ref="F43:G43"/>
    <mergeCell ref="P47:Q47"/>
    <mergeCell ref="R47:S47"/>
    <mergeCell ref="T47:U47"/>
    <mergeCell ref="T44:U44"/>
    <mergeCell ref="V44:W44"/>
    <mergeCell ref="X44:Y44"/>
    <mergeCell ref="Z44:AA44"/>
    <mergeCell ref="R43:S43"/>
    <mergeCell ref="T43:U43"/>
    <mergeCell ref="V43:W43"/>
    <mergeCell ref="X43:Y43"/>
    <mergeCell ref="Z43:AA43"/>
    <mergeCell ref="F45:G45"/>
    <mergeCell ref="H45:I45"/>
    <mergeCell ref="J45:K45"/>
    <mergeCell ref="L45:M45"/>
    <mergeCell ref="N45:O45"/>
    <mergeCell ref="F47:G47"/>
    <mergeCell ref="H47:I47"/>
    <mergeCell ref="J47:K47"/>
    <mergeCell ref="L47:M47"/>
    <mergeCell ref="N47:O47"/>
    <mergeCell ref="H48:I48"/>
    <mergeCell ref="J48:K48"/>
    <mergeCell ref="L48:M48"/>
    <mergeCell ref="N48:O48"/>
    <mergeCell ref="AA54:AB54"/>
    <mergeCell ref="AC54:AD54"/>
    <mergeCell ref="W53:X53"/>
    <mergeCell ref="Y53:Z53"/>
    <mergeCell ref="P49:Q49"/>
    <mergeCell ref="R49:S49"/>
    <mergeCell ref="T49:U49"/>
    <mergeCell ref="V49:W49"/>
    <mergeCell ref="X49:Y49"/>
    <mergeCell ref="Z49:AA49"/>
    <mergeCell ref="AA53:AB53"/>
    <mergeCell ref="AC53:AD53"/>
    <mergeCell ref="Y54:Z54"/>
    <mergeCell ref="F54:H54"/>
    <mergeCell ref="I54:J54"/>
    <mergeCell ref="K54:L54"/>
    <mergeCell ref="M54:N54"/>
    <mergeCell ref="O54:P54"/>
    <mergeCell ref="Q54:R54"/>
    <mergeCell ref="S54:T54"/>
    <mergeCell ref="C53:E53"/>
    <mergeCell ref="F53:H53"/>
    <mergeCell ref="I53:J53"/>
    <mergeCell ref="K53:L53"/>
    <mergeCell ref="M53:N53"/>
    <mergeCell ref="O53:P53"/>
    <mergeCell ref="Q53:R53"/>
    <mergeCell ref="S53:T53"/>
    <mergeCell ref="U53:V53"/>
    <mergeCell ref="S55:T55"/>
    <mergeCell ref="U55:V55"/>
    <mergeCell ref="W55:X55"/>
    <mergeCell ref="Y55:Z55"/>
    <mergeCell ref="AA55:AB55"/>
    <mergeCell ref="AC55:AD55"/>
    <mergeCell ref="F55:H55"/>
    <mergeCell ref="I55:J55"/>
    <mergeCell ref="K55:L55"/>
    <mergeCell ref="M55:N55"/>
    <mergeCell ref="O55:P55"/>
    <mergeCell ref="Q55:R55"/>
    <mergeCell ref="U54:V54"/>
    <mergeCell ref="W54:X54"/>
    <mergeCell ref="S57:T57"/>
    <mergeCell ref="U57:V57"/>
    <mergeCell ref="W57:X57"/>
    <mergeCell ref="Y57:Z57"/>
    <mergeCell ref="AA57:AB57"/>
    <mergeCell ref="AC57:AD57"/>
    <mergeCell ref="F57:H57"/>
    <mergeCell ref="I57:J57"/>
    <mergeCell ref="K57:L57"/>
    <mergeCell ref="M57:N57"/>
    <mergeCell ref="O57:P57"/>
    <mergeCell ref="Q57:R57"/>
    <mergeCell ref="AA56:AB56"/>
    <mergeCell ref="AC56:AD56"/>
    <mergeCell ref="I56:J56"/>
    <mergeCell ref="K56:L56"/>
    <mergeCell ref="M56:N56"/>
    <mergeCell ref="O56:P56"/>
    <mergeCell ref="Q56:R56"/>
    <mergeCell ref="S56:T56"/>
    <mergeCell ref="U56:V56"/>
    <mergeCell ref="W56:X56"/>
    <mergeCell ref="Y58:Z58"/>
    <mergeCell ref="AA58:AB58"/>
    <mergeCell ref="AC58:AD58"/>
    <mergeCell ref="F58:H58"/>
    <mergeCell ref="I58:J58"/>
    <mergeCell ref="K58:L58"/>
    <mergeCell ref="M58:N58"/>
    <mergeCell ref="O58:P58"/>
    <mergeCell ref="Q58:R58"/>
    <mergeCell ref="F59:H59"/>
    <mergeCell ref="I59:J59"/>
    <mergeCell ref="K59:L59"/>
    <mergeCell ref="M59:N59"/>
    <mergeCell ref="O59:P59"/>
    <mergeCell ref="Q59:R59"/>
    <mergeCell ref="S58:T58"/>
    <mergeCell ref="U58:V58"/>
    <mergeCell ref="W58:X58"/>
    <mergeCell ref="M60:N60"/>
    <mergeCell ref="O60:P60"/>
    <mergeCell ref="Q60:R60"/>
    <mergeCell ref="S59:T59"/>
    <mergeCell ref="U59:V59"/>
    <mergeCell ref="W59:X59"/>
    <mergeCell ref="Y59:Z59"/>
    <mergeCell ref="AA59:AB59"/>
    <mergeCell ref="AC59:AD59"/>
    <mergeCell ref="W65:AD65"/>
    <mergeCell ref="S64:T64"/>
    <mergeCell ref="U64:V64"/>
    <mergeCell ref="W64:X64"/>
    <mergeCell ref="Y64:Z64"/>
    <mergeCell ref="AA64:AB64"/>
    <mergeCell ref="AC64:AD64"/>
    <mergeCell ref="F64:H64"/>
    <mergeCell ref="I64:J64"/>
    <mergeCell ref="K64:L64"/>
    <mergeCell ref="M64:N64"/>
    <mergeCell ref="O64:P64"/>
    <mergeCell ref="Q64:R64"/>
    <mergeCell ref="K60:L60"/>
    <mergeCell ref="M14:O14"/>
    <mergeCell ref="P14:R14"/>
    <mergeCell ref="S14:U14"/>
    <mergeCell ref="V14:X14"/>
    <mergeCell ref="Y14:AA14"/>
    <mergeCell ref="AB14:AD14"/>
    <mergeCell ref="F31:H31"/>
    <mergeCell ref="I31:K31"/>
    <mergeCell ref="L31:N31"/>
    <mergeCell ref="O31:Q31"/>
    <mergeCell ref="R31:T31"/>
    <mergeCell ref="U31:W31"/>
    <mergeCell ref="X31:Z31"/>
    <mergeCell ref="AA31:AC31"/>
    <mergeCell ref="X29:Z29"/>
    <mergeCell ref="AA29:AC29"/>
    <mergeCell ref="F28:H28"/>
    <mergeCell ref="I28:K28"/>
    <mergeCell ref="L28:N28"/>
    <mergeCell ref="O28:Q28"/>
    <mergeCell ref="R28:T28"/>
    <mergeCell ref="U28:W28"/>
    <mergeCell ref="X28:Z28"/>
    <mergeCell ref="AC62:AD62"/>
    <mergeCell ref="V47:W47"/>
    <mergeCell ref="X47:Y47"/>
    <mergeCell ref="Z47:AA47"/>
    <mergeCell ref="F62:H62"/>
    <mergeCell ref="I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B62"/>
    <mergeCell ref="S60:T60"/>
    <mergeCell ref="U60:V60"/>
    <mergeCell ref="W60:X60"/>
    <mergeCell ref="Y60:Z60"/>
    <mergeCell ref="AA60:AB60"/>
    <mergeCell ref="AC60:AD60"/>
    <mergeCell ref="F60:H60"/>
    <mergeCell ref="I60:J60"/>
    <mergeCell ref="F56:H56"/>
    <mergeCell ref="F16:I16"/>
    <mergeCell ref="J16:L16"/>
    <mergeCell ref="M16:O16"/>
    <mergeCell ref="P16:R16"/>
    <mergeCell ref="S16:U16"/>
    <mergeCell ref="V16:X16"/>
    <mergeCell ref="Y16:AA16"/>
    <mergeCell ref="AB16:AD16"/>
    <mergeCell ref="J12:L12"/>
    <mergeCell ref="M12:O12"/>
    <mergeCell ref="P12:R12"/>
    <mergeCell ref="S12:U12"/>
    <mergeCell ref="V12:X12"/>
    <mergeCell ref="Y12:AA12"/>
    <mergeCell ref="AB12:AD12"/>
    <mergeCell ref="F13:I13"/>
    <mergeCell ref="J13:L13"/>
    <mergeCell ref="M13:O13"/>
    <mergeCell ref="P13:R13"/>
    <mergeCell ref="S13:U13"/>
    <mergeCell ref="V13:X13"/>
    <mergeCell ref="Y13:AA13"/>
    <mergeCell ref="AB13:AD13"/>
    <mergeCell ref="F15:I15"/>
    <mergeCell ref="F25:H25"/>
    <mergeCell ref="I25:K25"/>
    <mergeCell ref="L25:N25"/>
    <mergeCell ref="O25:Q25"/>
    <mergeCell ref="R25:T25"/>
    <mergeCell ref="U25:W25"/>
    <mergeCell ref="X25:Z25"/>
    <mergeCell ref="AA25:AC25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A28:AC28"/>
    <mergeCell ref="X33:Z33"/>
    <mergeCell ref="AA33:AC33"/>
    <mergeCell ref="F29:H29"/>
    <mergeCell ref="I29:K29"/>
    <mergeCell ref="Y56:Z56"/>
    <mergeCell ref="X30:Z30"/>
    <mergeCell ref="AA30:AC30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R45:S45"/>
    <mergeCell ref="T45:U45"/>
    <mergeCell ref="V45:W45"/>
    <mergeCell ref="X45:Y45"/>
    <mergeCell ref="Z45:AA45"/>
    <mergeCell ref="P45:Q45"/>
    <mergeCell ref="T42:U42"/>
    <mergeCell ref="V42:W42"/>
    <mergeCell ref="X42:Y42"/>
    <mergeCell ref="Z42:AA42"/>
    <mergeCell ref="Y61:Z61"/>
    <mergeCell ref="AA61:AB61"/>
    <mergeCell ref="AC61:AD61"/>
    <mergeCell ref="F61:H61"/>
    <mergeCell ref="I61:J61"/>
    <mergeCell ref="K61:L61"/>
    <mergeCell ref="M61:N61"/>
    <mergeCell ref="O61:P61"/>
    <mergeCell ref="Q61:R61"/>
    <mergeCell ref="S61:T61"/>
    <mergeCell ref="U61:V61"/>
    <mergeCell ref="W61:X61"/>
  </mergeCells>
  <phoneticPr fontId="2"/>
  <pageMargins left="0.51181102362204722" right="0.51181102362204722" top="0.55118110236220474" bottom="0.55118110236220474" header="0.31496062992125984" footer="0.31496062992125984"/>
  <pageSetup paperSize="9" firstPageNumber="36" orientation="portrait" useFirstPageNumber="1" r:id="rId1"/>
  <headerFooter>
    <oddFooter>&amp;C&amp;"HGPｺﾞｼｯｸM,ﾒﾃﾞｨｳﾑ"&amp;10
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</vt:lpstr>
      <vt:lpstr>X!Print_Area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増原 未知也</cp:lastModifiedBy>
  <cp:lastPrinted>2021-06-04T00:27:38Z</cp:lastPrinted>
  <dcterms:created xsi:type="dcterms:W3CDTF">2018-01-30T04:18:58Z</dcterms:created>
  <dcterms:modified xsi:type="dcterms:W3CDTF">2021-06-04T04:23:27Z</dcterms:modified>
</cp:coreProperties>
</file>