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C72B2B53-EC98-4684-B031-F4AE22398002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Z" sheetId="64" r:id="rId1"/>
  </sheets>
  <definedNames>
    <definedName name="_xlnm.Print_Area" localSheetId="0">Z!$A$1:$R$58</definedName>
  </definedNames>
  <calcPr calcId="181029"/>
</workbook>
</file>

<file path=xl/calcChain.xml><?xml version="1.0" encoding="utf-8"?>
<calcChain xmlns="http://schemas.openxmlformats.org/spreadsheetml/2006/main">
  <c r="M57" i="64" l="1"/>
  <c r="J57" i="64"/>
  <c r="G57" i="64"/>
  <c r="F57" i="64"/>
  <c r="E57" i="64"/>
  <c r="M56" i="64"/>
  <c r="J56" i="64"/>
  <c r="G56" i="64"/>
  <c r="F56" i="64"/>
  <c r="E56" i="64"/>
  <c r="D56" i="64"/>
  <c r="M49" i="64"/>
  <c r="J49" i="64"/>
  <c r="G49" i="64"/>
  <c r="F49" i="64"/>
  <c r="E49" i="64"/>
  <c r="J43" i="64"/>
  <c r="G43" i="64"/>
  <c r="D43" i="64"/>
  <c r="J42" i="64"/>
  <c r="G42" i="64"/>
  <c r="D42" i="64"/>
  <c r="J35" i="64"/>
  <c r="G35" i="64"/>
  <c r="D35" i="64"/>
  <c r="M30" i="64"/>
  <c r="J30" i="64"/>
  <c r="G30" i="64"/>
  <c r="F30" i="64"/>
  <c r="E30" i="64"/>
  <c r="M29" i="64"/>
  <c r="J29" i="64"/>
  <c r="G29" i="64"/>
  <c r="F29" i="64"/>
  <c r="E29" i="64"/>
  <c r="D29" i="64" s="1"/>
  <c r="M22" i="64"/>
  <c r="J22" i="64"/>
  <c r="G22" i="64"/>
  <c r="F22" i="64"/>
  <c r="E22" i="64"/>
  <c r="M15" i="64"/>
  <c r="J15" i="64"/>
  <c r="G15" i="64"/>
  <c r="F15" i="64"/>
  <c r="E15" i="64"/>
  <c r="M14" i="64"/>
  <c r="J14" i="64"/>
  <c r="F14" i="64"/>
  <c r="E14" i="64"/>
  <c r="D14" i="64" s="1"/>
  <c r="D13" i="64"/>
  <c r="D12" i="64"/>
  <c r="D11" i="64"/>
  <c r="D10" i="64"/>
  <c r="D9" i="64"/>
  <c r="M7" i="64"/>
  <c r="J7" i="64"/>
  <c r="G7" i="64"/>
  <c r="F7" i="64"/>
  <c r="E7" i="64"/>
  <c r="D30" i="64" l="1"/>
  <c r="D15" i="64"/>
  <c r="D57" i="64"/>
  <c r="D49" i="64"/>
  <c r="D22" i="64"/>
  <c r="D7" i="64"/>
</calcChain>
</file>

<file path=xl/sharedStrings.xml><?xml version="1.0" encoding="utf-8"?>
<sst xmlns="http://schemas.openxmlformats.org/spreadsheetml/2006/main" count="163" uniqueCount="33">
  <si>
    <t>年別</t>
    <rPh sb="0" eb="2">
      <t>ネンベツ</t>
    </rPh>
    <phoneticPr fontId="1"/>
  </si>
  <si>
    <t>-</t>
    <phoneticPr fontId="1"/>
  </si>
  <si>
    <t>人</t>
    <rPh sb="0" eb="1">
      <t>ニン</t>
    </rPh>
    <phoneticPr fontId="2"/>
  </si>
  <si>
    <t>総　数</t>
    <rPh sb="0" eb="1">
      <t>フサ</t>
    </rPh>
    <rPh sb="2" eb="3">
      <t>カズ</t>
    </rPh>
    <phoneticPr fontId="2"/>
  </si>
  <si>
    <t>年　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</si>
  <si>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</si>
  <si>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</si>
  <si>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</si>
  <si>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</si>
  <si>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</si>
  <si>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</si>
  <si>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出典：学校基本調査</t>
    <rPh sb="0" eb="2">
      <t>シュッテン</t>
    </rPh>
    <rPh sb="3" eb="5">
      <t>ガッコウ</t>
    </rPh>
    <rPh sb="5" eb="7">
      <t>キホン</t>
    </rPh>
    <rPh sb="7" eb="9">
      <t>チョウサ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</si>
  <si>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</si>
  <si>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</si>
  <si>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計</t>
    <rPh sb="0" eb="1">
      <t>ケイ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</si>
  <si>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</si>
  <si>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</si>
  <si>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</si>
  <si>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</si>
  <si>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</si>
  <si>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</si>
  <si>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　①幼稚園</t>
    <rPh sb="2" eb="5">
      <t>ヨウチエン</t>
    </rPh>
    <phoneticPr fontId="2"/>
  </si>
  <si>
    <t>　②小学校</t>
    <rPh sb="2" eb="5">
      <t>ショウガッコウ</t>
    </rPh>
    <phoneticPr fontId="2"/>
  </si>
  <si>
    <t>　③中学校</t>
    <rPh sb="2" eb="5">
      <t>チュウガッコウ</t>
    </rPh>
    <phoneticPr fontId="2"/>
  </si>
  <si>
    <t>平成29年</t>
    <rPh sb="0" eb="2">
      <t>ヘイセイ</t>
    </rPh>
    <rPh sb="4" eb="5">
      <t>ネン</t>
    </rPh>
    <phoneticPr fontId="2"/>
  </si>
  <si>
    <t>10-2  学年別園児・児童・生徒数</t>
    <rPh sb="6" eb="9">
      <t>ガクネンベツ</t>
    </rPh>
    <rPh sb="9" eb="11">
      <t>エンジ</t>
    </rPh>
    <rPh sb="12" eb="13">
      <t>ジ</t>
    </rPh>
    <rPh sb="13" eb="14">
      <t>ドウ</t>
    </rPh>
    <rPh sb="15" eb="17">
      <t>セイト</t>
    </rPh>
    <rPh sb="17" eb="18">
      <t>スウ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</si>
  <si>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</si>
  <si>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1"/>
  </si>
  <si>
    <t>（各年5月1日現在）</t>
    <phoneticPr fontId="1"/>
  </si>
  <si>
    <r>
      <t>３歳児</t>
    </r>
    <r>
      <rPr>
        <sz val="8"/>
        <rFont val="ＭＳ Ｐゴシック"/>
        <family val="3"/>
        <charset val="128"/>
      </rPr>
      <t>（※）</t>
    </r>
    <rPh sb="1" eb="3">
      <t>サイジ</t>
    </rPh>
    <phoneticPr fontId="2"/>
  </si>
  <si>
    <t>令和２年</t>
    <rPh sb="0" eb="2">
      <t>レイワ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</si>
  <si>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</si>
  <si>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注）　令和元年度から３年間教育を開始したため項目を追加した</t>
    <rPh sb="3" eb="5">
      <t>レイワ</t>
    </rPh>
    <rPh sb="5" eb="7">
      <t>ガンネン</t>
    </rPh>
    <rPh sb="7" eb="8">
      <t>ド</t>
    </rPh>
    <rPh sb="11" eb="13">
      <t>ネンカン</t>
    </rPh>
    <rPh sb="13" eb="15">
      <t>キョウイク</t>
    </rPh>
    <rPh sb="16" eb="18">
      <t>カイシ</t>
    </rPh>
    <rPh sb="22" eb="24">
      <t>コウモク</t>
    </rPh>
    <rPh sb="25" eb="27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</si>
</sst>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,##0_ "/>
    <numFmt numFmtId="189" formatCode="#,##0.00_);[Red]\(#,##0.00\)"/>
  </numFmts>
  <fonts count="1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明朝"/>
      <family val="1"/>
      <charset val="128"/>
    </font>
    <font>
      <sz val="9"/>
      <color theme="1"/>
      <name val="ＭＳ Ｐゴシック"/>
      <family val="2"/>
      <charset val="128"/>
    </font>
    <font>
      <sz val="10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7" fillId="0" borderId="0"/>
    <xf numFmtId="0" fontId="10" fillId="0" borderId="0">
      <alignment vertical="center"/>
    </xf>
    <xf numFmtId="0" fontId="6" fillId="0" borderId="0"/>
    <xf numFmtId="38" fontId="1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center"/>
    </xf>
    <xf numFmtId="180" fontId="15" fillId="0" borderId="0" xfId="0" applyNumberFormat="1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180" fontId="15" fillId="0" borderId="0" xfId="0" applyNumberFormat="1" applyFont="1" applyFill="1" applyBorder="1">
      <alignment vertical="center"/>
    </xf>
    <xf numFmtId="180" fontId="15" fillId="0" borderId="0" xfId="0" applyNumberFormat="1" applyFont="1" applyFill="1" applyAlignment="1">
      <alignment horizontal="right" vertical="center"/>
    </xf>
    <xf numFmtId="180" fontId="15" fillId="0" borderId="0" xfId="0" applyNumberFormat="1" applyFont="1" applyFill="1" applyAlignment="1">
      <alignment vertical="center"/>
    </xf>
    <xf numFmtId="180" fontId="15" fillId="0" borderId="0" xfId="0" applyNumberFormat="1" applyFont="1" applyFill="1" applyAlignment="1">
      <alignment vertical="center" shrinkToFit="1"/>
    </xf>
    <xf numFmtId="180" fontId="15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vertical="center" shrinkToFit="1"/>
    </xf>
    <xf numFmtId="0" fontId="8" fillId="0" borderId="0" xfId="0" applyFont="1" applyAlignment="1">
      <alignment horizontal="right" vertical="top"/>
    </xf>
    <xf numFmtId="0" fontId="14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right" vertical="top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80" fontId="15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189" fontId="14" fillId="0" borderId="0" xfId="0" applyNumberFormat="1" applyFont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9" fillId="0" borderId="0" xfId="0" applyFont="1" applyAlignment="1">
      <alignment horizontal="right" vertical="top"/>
    </xf>
    <xf numFmtId="0" fontId="0" fillId="0" borderId="0" xfId="0" applyFill="1" applyBorder="1" applyAlignment="1">
      <alignment horizontal="center" vertical="center"/>
    </xf>
    <xf numFmtId="0" fontId="9" fillId="0" borderId="12" xfId="0" applyFont="1" applyBorder="1" applyAlignment="1">
      <alignment horizontal="right" vertical="top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distributed" vertical="top"/>
    </xf>
    <xf numFmtId="0" fontId="9" fillId="0" borderId="0" xfId="0" applyFont="1" applyAlignment="1">
      <alignment horizontal="distributed" vertical="top"/>
    </xf>
    <xf numFmtId="180" fontId="3" fillId="0" borderId="21" xfId="0" applyNumberFormat="1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/>
    </xf>
    <xf numFmtId="180" fontId="3" fillId="0" borderId="6" xfId="0" applyNumberFormat="1" applyFont="1" applyBorder="1" applyAlignment="1">
      <alignment horizontal="center" vertical="center" shrinkToFit="1"/>
    </xf>
    <xf numFmtId="180" fontId="3" fillId="0" borderId="19" xfId="0" applyNumberFormat="1" applyFont="1" applyBorder="1" applyAlignment="1">
      <alignment horizontal="center" vertical="center" shrinkToFit="1"/>
    </xf>
    <xf numFmtId="180" fontId="3" fillId="0" borderId="7" xfId="0" applyNumberFormat="1" applyFont="1" applyBorder="1" applyAlignment="1">
      <alignment horizontal="center" vertical="center" shrinkToFit="1"/>
    </xf>
    <xf numFmtId="180" fontId="9" fillId="0" borderId="13" xfId="0" applyNumberFormat="1" applyFont="1" applyBorder="1" applyAlignment="1">
      <alignment horizontal="right" vertical="top"/>
    </xf>
    <xf numFmtId="180" fontId="9" fillId="0" borderId="12" xfId="0" applyNumberFormat="1" applyFont="1" applyBorder="1" applyAlignment="1">
      <alignment horizontal="right" vertical="top"/>
    </xf>
    <xf numFmtId="180" fontId="9" fillId="0" borderId="15" xfId="0" applyNumberFormat="1" applyFont="1" applyBorder="1" applyAlignment="1">
      <alignment horizontal="right" vertical="top"/>
    </xf>
    <xf numFmtId="180" fontId="9" fillId="0" borderId="14" xfId="0" applyNumberFormat="1" applyFont="1" applyBorder="1" applyAlignment="1">
      <alignment horizontal="right" vertical="top"/>
    </xf>
    <xf numFmtId="180" fontId="5" fillId="0" borderId="4" xfId="0" applyNumberFormat="1" applyFont="1" applyBorder="1">
      <alignment vertical="center"/>
    </xf>
    <xf numFmtId="180" fontId="5" fillId="0" borderId="0" xfId="0" applyNumberFormat="1" applyFont="1">
      <alignment vertical="center"/>
    </xf>
    <xf numFmtId="180" fontId="5" fillId="0" borderId="9" xfId="0" applyNumberFormat="1" applyFont="1" applyBorder="1" applyAlignment="1">
      <alignment vertical="center" shrinkToFit="1"/>
    </xf>
    <xf numFmtId="180" fontId="5" fillId="0" borderId="0" xfId="0" applyNumberFormat="1" applyFont="1" applyAlignment="1">
      <alignment vertical="center" shrinkToFit="1"/>
    </xf>
    <xf numFmtId="180" fontId="5" fillId="0" borderId="22" xfId="0" applyNumberFormat="1" applyFont="1" applyBorder="1" applyAlignment="1">
      <alignment vertical="center" shrinkToFit="1"/>
    </xf>
    <xf numFmtId="180" fontId="5" fillId="0" borderId="9" xfId="0" applyNumberFormat="1" applyFont="1" applyBorder="1" applyAlignment="1">
      <alignment horizontal="right" vertical="center" shrinkToFit="1"/>
    </xf>
    <xf numFmtId="180" fontId="5" fillId="0" borderId="0" xfId="0" applyNumberFormat="1" applyFont="1" applyAlignment="1">
      <alignment horizontal="right" vertical="center" shrinkToFit="1"/>
    </xf>
    <xf numFmtId="180" fontId="5" fillId="0" borderId="22" xfId="0" applyNumberFormat="1" applyFont="1" applyBorder="1" applyAlignment="1">
      <alignment horizontal="right" vertical="center" shrinkToFit="1"/>
    </xf>
    <xf numFmtId="180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180" fontId="5" fillId="0" borderId="5" xfId="0" applyNumberFormat="1" applyFont="1" applyBorder="1">
      <alignment vertical="center"/>
    </xf>
    <xf numFmtId="180" fontId="5" fillId="0" borderId="1" xfId="0" applyNumberFormat="1" applyFont="1" applyBorder="1">
      <alignment vertical="center"/>
    </xf>
    <xf numFmtId="180" fontId="5" fillId="0" borderId="10" xfId="0" applyNumberFormat="1" applyFont="1" applyBorder="1" applyAlignment="1">
      <alignment vertical="center" shrinkToFit="1"/>
    </xf>
    <xf numFmtId="180" fontId="5" fillId="0" borderId="1" xfId="0" applyNumberFormat="1" applyFont="1" applyBorder="1" applyAlignment="1">
      <alignment vertical="center" shrinkToFit="1"/>
    </xf>
    <xf numFmtId="180" fontId="5" fillId="0" borderId="11" xfId="0" applyNumberFormat="1" applyFont="1" applyBorder="1" applyAlignment="1">
      <alignment vertical="center" shrinkToFit="1"/>
    </xf>
    <xf numFmtId="180" fontId="3" fillId="0" borderId="8" xfId="0" applyNumberFormat="1" applyFont="1" applyBorder="1" applyAlignment="1">
      <alignment horizontal="center" vertical="center" shrinkToFit="1"/>
    </xf>
    <xf numFmtId="180" fontId="9" fillId="0" borderId="13" xfId="0" applyNumberFormat="1" applyFont="1" applyBorder="1" applyAlignment="1">
      <alignment horizontal="right" vertical="top" shrinkToFit="1"/>
    </xf>
    <xf numFmtId="180" fontId="9" fillId="0" borderId="12" xfId="0" applyNumberFormat="1" applyFont="1" applyBorder="1" applyAlignment="1">
      <alignment horizontal="right" vertical="top" shrinkToFit="1"/>
    </xf>
    <xf numFmtId="180" fontId="9" fillId="0" borderId="15" xfId="0" applyNumberFormat="1" applyFont="1" applyBorder="1" applyAlignment="1">
      <alignment horizontal="right" vertical="top" shrinkToFit="1"/>
    </xf>
    <xf numFmtId="180" fontId="9" fillId="0" borderId="14" xfId="0" applyNumberFormat="1" applyFont="1" applyBorder="1" applyAlignment="1">
      <alignment horizontal="right" vertical="top" shrinkToFit="1"/>
    </xf>
    <xf numFmtId="180" fontId="9" fillId="0" borderId="4" xfId="0" applyNumberFormat="1" applyFont="1" applyBorder="1" applyAlignment="1">
      <alignment horizontal="right" vertical="top" shrinkToFit="1"/>
    </xf>
    <xf numFmtId="180" fontId="9" fillId="0" borderId="0" xfId="0" applyNumberFormat="1" applyFont="1" applyAlignment="1">
      <alignment horizontal="right" vertical="top" shrinkToFit="1"/>
    </xf>
    <xf numFmtId="180" fontId="9" fillId="0" borderId="9" xfId="0" applyNumberFormat="1" applyFont="1" applyBorder="1" applyAlignment="1">
      <alignment horizontal="right" vertical="top" shrinkToFit="1"/>
    </xf>
    <xf numFmtId="180" fontId="9" fillId="0" borderId="22" xfId="0" applyNumberFormat="1" applyFont="1" applyBorder="1" applyAlignment="1">
      <alignment horizontal="right" vertical="top" shrinkToFit="1"/>
    </xf>
    <xf numFmtId="180" fontId="5" fillId="0" borderId="4" xfId="0" applyNumberFormat="1" applyFont="1" applyBorder="1" applyAlignment="1"/>
    <xf numFmtId="180" fontId="5" fillId="0" borderId="0" xfId="0" applyNumberFormat="1" applyFont="1" applyAlignment="1">
      <alignment horizontal="right"/>
    </xf>
    <xf numFmtId="180" fontId="5" fillId="0" borderId="9" xfId="0" applyNumberFormat="1" applyFont="1" applyBorder="1" applyAlignment="1">
      <alignment horizontal="right"/>
    </xf>
    <xf numFmtId="180" fontId="5" fillId="0" borderId="22" xfId="0" applyNumberFormat="1" applyFont="1" applyBorder="1" applyAlignment="1">
      <alignment horizontal="right"/>
    </xf>
    <xf numFmtId="180" fontId="5" fillId="0" borderId="4" xfId="0" applyNumberFormat="1" applyFont="1" applyBorder="1" applyAlignment="1">
      <alignment horizontal="right" vertical="center"/>
    </xf>
    <xf numFmtId="180" fontId="5" fillId="0" borderId="5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 shrinkToFit="1"/>
    </xf>
    <xf numFmtId="180" fontId="5" fillId="0" borderId="1" xfId="0" applyNumberFormat="1" applyFont="1" applyBorder="1" applyAlignment="1">
      <alignment horizontal="right" vertical="center" shrinkToFit="1"/>
    </xf>
    <xf numFmtId="180" fontId="5" fillId="0" borderId="11" xfId="0" applyNumberFormat="1" applyFont="1" applyBorder="1" applyAlignment="1">
      <alignment horizontal="right" vertical="center" shrinkToFit="1"/>
    </xf>
    <xf numFmtId="180" fontId="15" fillId="0" borderId="0" xfId="0" applyNumberFormat="1" applyFont="1" applyAlignment="1">
      <alignment horizontal="center" vertical="center"/>
    </xf>
    <xf numFmtId="180" fontId="15" fillId="0" borderId="0" xfId="0" applyNumberFormat="1" applyFont="1" applyAlignment="1">
      <alignment vertical="center" shrinkToFit="1"/>
    </xf>
    <xf numFmtId="180" fontId="3" fillId="0" borderId="21" xfId="0" applyNumberFormat="1" applyFont="1" applyBorder="1" applyAlignment="1">
      <alignment horizontal="center" vertical="center" shrinkToFit="1"/>
    </xf>
    <xf numFmtId="180" fontId="5" fillId="0" borderId="4" xfId="0" applyNumberFormat="1" applyFont="1" applyBorder="1" applyAlignment="1">
      <alignment horizontal="right" vertical="center" shrinkToFit="1"/>
    </xf>
    <xf numFmtId="180" fontId="5" fillId="0" borderId="4" xfId="0" applyNumberFormat="1" applyFont="1" applyBorder="1" applyAlignment="1">
      <alignment horizontal="right"/>
    </xf>
    <xf numFmtId="180" fontId="5" fillId="0" borderId="4" xfId="0" applyNumberFormat="1" applyFont="1" applyBorder="1" applyAlignment="1">
      <alignment vertical="center" shrinkToFit="1"/>
    </xf>
    <xf numFmtId="180" fontId="5" fillId="0" borderId="5" xfId="0" applyNumberFormat="1" applyFont="1" applyBorder="1" applyAlignment="1">
      <alignment horizontal="right" vertical="center" shrinkToFit="1"/>
    </xf>
    <xf numFmtId="180" fontId="3" fillId="0" borderId="6" xfId="0" applyNumberFormat="1" applyFont="1" applyBorder="1" applyAlignment="1">
      <alignment horizontal="right" vertical="center" shrinkToFit="1"/>
    </xf>
    <xf numFmtId="180" fontId="5" fillId="0" borderId="4" xfId="0" applyNumberFormat="1" applyFont="1" applyFill="1" applyBorder="1">
      <alignment vertical="center"/>
    </xf>
    <xf numFmtId="180" fontId="5" fillId="0" borderId="0" xfId="0" applyNumberFormat="1" applyFont="1" applyFill="1">
      <alignment vertical="center"/>
    </xf>
    <xf numFmtId="180" fontId="5" fillId="0" borderId="9" xfId="0" applyNumberFormat="1" applyFont="1" applyFill="1" applyBorder="1" applyAlignment="1">
      <alignment vertical="center" shrinkToFit="1"/>
    </xf>
    <xf numFmtId="180" fontId="5" fillId="0" borderId="0" xfId="0" applyNumberFormat="1" applyFont="1" applyFill="1" applyAlignment="1">
      <alignment vertical="center" shrinkToFit="1"/>
    </xf>
    <xf numFmtId="180" fontId="5" fillId="0" borderId="22" xfId="0" applyNumberFormat="1" applyFont="1" applyFill="1" applyBorder="1" applyAlignment="1">
      <alignment vertical="center" shrinkToFit="1"/>
    </xf>
    <xf numFmtId="180" fontId="5" fillId="0" borderId="4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5" fillId="0" borderId="9" xfId="0" applyNumberFormat="1" applyFont="1" applyFill="1" applyBorder="1" applyAlignment="1">
      <alignment horizontal="right" vertical="center" shrinkToFit="1"/>
    </xf>
    <xf numFmtId="180" fontId="5" fillId="0" borderId="0" xfId="0" applyNumberFormat="1" applyFont="1" applyFill="1" applyAlignment="1">
      <alignment horizontal="right" vertical="center" shrinkToFit="1"/>
    </xf>
    <xf numFmtId="180" fontId="5" fillId="0" borderId="22" xfId="0" applyNumberFormat="1" applyFont="1" applyFill="1" applyBorder="1" applyAlignment="1">
      <alignment horizontal="right" vertical="center" shrinkToFit="1"/>
    </xf>
    <xf numFmtId="180" fontId="5" fillId="0" borderId="4" xfId="0" applyNumberFormat="1" applyFont="1" applyFill="1" applyBorder="1" applyAlignment="1">
      <alignment horizontal="right"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distributed" vertical="center"/>
    </xf>
    <xf numFmtId="180" fontId="5" fillId="0" borderId="1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0" fontId="3" fillId="0" borderId="17" xfId="0" applyNumberFormat="1" applyFont="1" applyBorder="1" applyAlignment="1">
      <alignment horizontal="center" vertical="center"/>
    </xf>
    <xf numFmtId="180" fontId="3" fillId="0" borderId="18" xfId="0" applyNumberFormat="1" applyFont="1" applyBorder="1" applyAlignment="1">
      <alignment horizontal="center" vertical="center"/>
    </xf>
    <xf numFmtId="180" fontId="3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80" fontId="3" fillId="0" borderId="27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center" vertical="center" shrinkToFit="1"/>
    </xf>
    <xf numFmtId="180" fontId="3" fillId="0" borderId="27" xfId="0" applyNumberFormat="1" applyFont="1" applyBorder="1" applyAlignment="1">
      <alignment horizontal="center" vertical="center" shrinkToFit="1"/>
    </xf>
    <xf numFmtId="180" fontId="3" fillId="0" borderId="20" xfId="0" applyNumberFormat="1" applyFont="1" applyBorder="1" applyAlignment="1">
      <alignment horizontal="center" vertical="center" shrinkToFit="1"/>
    </xf>
    <xf numFmtId="180" fontId="3" fillId="0" borderId="26" xfId="0" applyNumberFormat="1" applyFont="1" applyBorder="1" applyAlignment="1">
      <alignment horizontal="center" vertical="center" shrinkToFit="1"/>
    </xf>
    <xf numFmtId="180" fontId="3" fillId="0" borderId="23" xfId="0" applyNumberFormat="1" applyFont="1" applyBorder="1" applyAlignment="1">
      <alignment horizontal="center" vertical="center" shrinkToFit="1"/>
    </xf>
    <xf numFmtId="180" fontId="12" fillId="0" borderId="0" xfId="0" applyNumberFormat="1" applyFont="1" applyFill="1" applyBorder="1" applyAlignment="1">
      <alignment horizontal="righ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80" fontId="3" fillId="0" borderId="23" xfId="0" applyNumberFormat="1" applyFont="1" applyBorder="1" applyAlignment="1">
      <alignment horizontal="right" vertical="center" shrinkToFit="1"/>
    </xf>
    <xf numFmtId="180" fontId="3" fillId="0" borderId="18" xfId="0" applyNumberFormat="1" applyFont="1" applyBorder="1" applyAlignment="1">
      <alignment horizontal="center" vertical="center" shrinkToFit="1"/>
    </xf>
    <xf numFmtId="180" fontId="3" fillId="0" borderId="17" xfId="0" applyNumberFormat="1" applyFont="1" applyBorder="1" applyAlignment="1">
      <alignment horizontal="center" vertical="center" shrinkToFit="1"/>
    </xf>
    <xf numFmtId="180" fontId="3" fillId="0" borderId="16" xfId="0" applyNumberFormat="1" applyFont="1" applyBorder="1" applyAlignment="1">
      <alignment horizontal="center" vertical="center" shrinkToFit="1"/>
    </xf>
    <xf numFmtId="180" fontId="3" fillId="0" borderId="20" xfId="0" applyNumberFormat="1" applyFont="1" applyBorder="1" applyAlignment="1">
      <alignment horizontal="center" vertical="center"/>
    </xf>
    <xf numFmtId="180" fontId="3" fillId="0" borderId="16" xfId="0" applyNumberFormat="1" applyFont="1" applyBorder="1" applyAlignment="1">
      <alignment horizontal="center" vertical="center"/>
    </xf>
    <xf numFmtId="180" fontId="17" fillId="0" borderId="1" xfId="0" applyNumberFormat="1" applyFont="1" applyFill="1" applyBorder="1" applyAlignment="1">
      <alignment horizontal="center" vertical="center" shrinkToFit="1"/>
    </xf>
  </cellXfs>
  <cellStyles count="7">
    <cellStyle name="桁区切り 2" xfId="2" xr:uid="{00000000-0005-0000-0000-000003000000}"/>
    <cellStyle name="桁区切り 3" xfId="6" xr:uid="{00000000-0005-0000-0000-000004000000}"/>
    <cellStyle name="標準" xfId="0" builtinId="0"/>
    <cellStyle name="標準 2" xfId="3" xr:uid="{00000000-0005-0000-0000-000006000000}"/>
    <cellStyle name="標準 2 2" xfId="5" xr:uid="{00000000-0005-0000-0000-000007000000}"/>
    <cellStyle name="標準 3" xfId="1" xr:uid="{00000000-0005-0000-0000-000008000000}"/>
    <cellStyle name="標準 4" xfId="4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H58"/>
  <sheetViews>
    <sheetView tabSelected="1" zoomScaleNormal="100" zoomScaleSheetLayoutView="100" workbookViewId="0"/>
  </sheetViews>
  <sheetFormatPr defaultRowHeight="13.5" outlineLevelRow="1"/>
  <cols>
    <col min="1" max="1" width="2" customWidth="1"/>
    <col min="2" max="2" width="0.25" customWidth="1"/>
    <col min="3" max="3" width="12.375" customWidth="1"/>
    <col min="4" max="4" width="5" customWidth="1"/>
    <col min="5" max="18" width="4.875" customWidth="1"/>
    <col min="19" max="24" width="3.625" customWidth="1"/>
  </cols>
  <sheetData>
    <row r="1" spans="1:24" ht="15.75" customHeight="1">
      <c r="A1" s="2"/>
      <c r="B1" s="10"/>
      <c r="C1" s="10"/>
      <c r="D1" s="13"/>
      <c r="E1" s="13"/>
      <c r="F1" s="13"/>
      <c r="G1" s="13"/>
      <c r="H1" s="13"/>
      <c r="I1" s="13"/>
      <c r="J1" s="11"/>
      <c r="K1" s="11"/>
      <c r="L1" s="11"/>
      <c r="M1" s="11"/>
      <c r="N1" s="8"/>
      <c r="O1" s="8"/>
      <c r="P1" s="8"/>
      <c r="Q1" s="8"/>
      <c r="R1" s="8"/>
      <c r="S1" s="8"/>
      <c r="T1" s="8"/>
      <c r="U1" s="14"/>
      <c r="V1" s="14"/>
      <c r="W1" s="14"/>
      <c r="X1" s="14"/>
    </row>
    <row r="2" spans="1:24" ht="15.75" customHeight="1">
      <c r="B2" s="7"/>
      <c r="C2" s="34" t="s">
        <v>25</v>
      </c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4" ht="15.75" customHeight="1" thickBot="1">
      <c r="B3" s="7"/>
      <c r="C3" s="123" t="s">
        <v>21</v>
      </c>
      <c r="D3" s="123"/>
      <c r="E3" s="15"/>
      <c r="F3" s="15"/>
      <c r="G3" s="16"/>
      <c r="H3" s="16"/>
      <c r="I3" s="130"/>
      <c r="J3" s="130"/>
      <c r="K3" s="130"/>
      <c r="L3" s="130"/>
      <c r="M3" s="139" t="s">
        <v>28</v>
      </c>
      <c r="N3" s="139"/>
      <c r="O3" s="139"/>
    </row>
    <row r="4" spans="1:24" s="24" customFormat="1" ht="15.75" customHeight="1" thickTop="1">
      <c r="B4" s="114" t="s">
        <v>4</v>
      </c>
      <c r="C4" s="114"/>
      <c r="D4" s="137" t="s">
        <v>3</v>
      </c>
      <c r="E4" s="121"/>
      <c r="F4" s="118"/>
      <c r="G4" s="118" t="s">
        <v>29</v>
      </c>
      <c r="H4" s="119"/>
      <c r="I4" s="138"/>
      <c r="J4" s="118" t="s">
        <v>12</v>
      </c>
      <c r="K4" s="119"/>
      <c r="L4" s="138"/>
      <c r="M4" s="134" t="s">
        <v>13</v>
      </c>
      <c r="N4" s="134"/>
      <c r="O4" s="134"/>
      <c r="P4" s="36"/>
      <c r="Q4" s="5"/>
      <c r="R4" s="5"/>
    </row>
    <row r="5" spans="1:24" s="24" customFormat="1" ht="15.75" customHeight="1">
      <c r="B5" s="117"/>
      <c r="C5" s="117"/>
      <c r="D5" s="44" t="s">
        <v>14</v>
      </c>
      <c r="E5" s="45" t="s">
        <v>5</v>
      </c>
      <c r="F5" s="46" t="s">
        <v>6</v>
      </c>
      <c r="G5" s="46" t="s">
        <v>14</v>
      </c>
      <c r="H5" s="47" t="s">
        <v>5</v>
      </c>
      <c r="I5" s="48" t="s">
        <v>6</v>
      </c>
      <c r="J5" s="46" t="s">
        <v>14</v>
      </c>
      <c r="K5" s="47" t="s">
        <v>5</v>
      </c>
      <c r="L5" s="48" t="s">
        <v>6</v>
      </c>
      <c r="M5" s="49" t="s">
        <v>14</v>
      </c>
      <c r="N5" s="47" t="s">
        <v>5</v>
      </c>
      <c r="O5" s="47" t="s">
        <v>6</v>
      </c>
      <c r="P5" s="5"/>
      <c r="Q5" s="5"/>
      <c r="R5" s="5"/>
    </row>
    <row r="6" spans="1:24" s="2" customFormat="1" ht="15.75" customHeight="1">
      <c r="B6" s="37"/>
      <c r="C6" s="42"/>
      <c r="D6" s="50" t="s">
        <v>2</v>
      </c>
      <c r="E6" s="51" t="s">
        <v>2</v>
      </c>
      <c r="F6" s="51" t="s">
        <v>2</v>
      </c>
      <c r="G6" s="52" t="s">
        <v>2</v>
      </c>
      <c r="H6" s="51" t="s">
        <v>2</v>
      </c>
      <c r="I6" s="53" t="s">
        <v>2</v>
      </c>
      <c r="J6" s="52" t="s">
        <v>2</v>
      </c>
      <c r="K6" s="51" t="s">
        <v>2</v>
      </c>
      <c r="L6" s="53" t="s">
        <v>2</v>
      </c>
      <c r="M6" s="51" t="s">
        <v>2</v>
      </c>
      <c r="N6" s="51" t="s">
        <v>2</v>
      </c>
      <c r="O6" s="51" t="s">
        <v>2</v>
      </c>
      <c r="P6" s="6"/>
      <c r="Q6" s="6"/>
      <c r="R6" s="6"/>
    </row>
    <row r="7" spans="1:24" s="9" customFormat="1" ht="15.75" customHeight="1">
      <c r="B7" s="40"/>
      <c r="C7" s="38" t="s">
        <v>30</v>
      </c>
      <c r="D7" s="96">
        <f>E7+F7</f>
        <v>218</v>
      </c>
      <c r="E7" s="97">
        <f>H7+K7+N7</f>
        <v>103</v>
      </c>
      <c r="F7" s="97">
        <f>I7+L7+O7</f>
        <v>115</v>
      </c>
      <c r="G7" s="98">
        <f>H7+I7</f>
        <v>66</v>
      </c>
      <c r="H7" s="99">
        <v>28</v>
      </c>
      <c r="I7" s="100">
        <v>38</v>
      </c>
      <c r="J7" s="98">
        <f>K7+L7</f>
        <v>71</v>
      </c>
      <c r="K7" s="99">
        <v>34</v>
      </c>
      <c r="L7" s="100">
        <v>37</v>
      </c>
      <c r="M7" s="99">
        <f>N7+O7</f>
        <v>81</v>
      </c>
      <c r="N7" s="99">
        <v>41</v>
      </c>
      <c r="O7" s="99">
        <v>40</v>
      </c>
      <c r="P7" s="4"/>
      <c r="Q7" s="4"/>
      <c r="R7" s="4"/>
    </row>
    <row r="8" spans="1:24" s="9" customFormat="1" ht="15.75" customHeight="1">
      <c r="B8" s="40"/>
      <c r="C8" s="38"/>
      <c r="D8" s="54"/>
      <c r="E8" s="55"/>
      <c r="F8" s="55"/>
      <c r="G8" s="56"/>
      <c r="H8" s="57"/>
      <c r="I8" s="58"/>
      <c r="J8" s="56"/>
      <c r="K8" s="57"/>
      <c r="L8" s="58"/>
      <c r="M8" s="57"/>
      <c r="N8" s="57"/>
      <c r="O8" s="57"/>
      <c r="P8" s="4"/>
      <c r="Q8" s="4"/>
      <c r="R8" s="4"/>
    </row>
    <row r="9" spans="1:24" s="9" customFormat="1" ht="15.75" hidden="1" customHeight="1" outlineLevel="1">
      <c r="B9" s="40"/>
      <c r="C9" s="38" t="s">
        <v>8</v>
      </c>
      <c r="D9" s="54">
        <f t="shared" ref="D9:D15" si="0">E9+F9</f>
        <v>179</v>
      </c>
      <c r="E9" s="55">
        <v>89</v>
      </c>
      <c r="F9" s="55">
        <v>90</v>
      </c>
      <c r="G9" s="59" t="s">
        <v>1</v>
      </c>
      <c r="H9" s="60" t="s">
        <v>1</v>
      </c>
      <c r="I9" s="61" t="s">
        <v>1</v>
      </c>
      <c r="J9" s="56">
        <v>79</v>
      </c>
      <c r="K9" s="57">
        <v>35</v>
      </c>
      <c r="L9" s="58">
        <v>44</v>
      </c>
      <c r="M9" s="57">
        <v>100</v>
      </c>
      <c r="N9" s="57">
        <v>54</v>
      </c>
      <c r="O9" s="57">
        <v>46</v>
      </c>
      <c r="P9" s="4"/>
      <c r="Q9" s="4"/>
      <c r="R9" s="4"/>
    </row>
    <row r="10" spans="1:24" s="9" customFormat="1" ht="15.75" hidden="1" customHeight="1" collapsed="1">
      <c r="B10" s="40"/>
      <c r="C10" s="38" t="s">
        <v>7</v>
      </c>
      <c r="D10" s="54">
        <f t="shared" si="0"/>
        <v>189</v>
      </c>
      <c r="E10" s="62">
        <v>103</v>
      </c>
      <c r="F10" s="62">
        <v>86</v>
      </c>
      <c r="G10" s="56">
        <v>98</v>
      </c>
      <c r="H10" s="57">
        <v>52</v>
      </c>
      <c r="I10" s="58">
        <v>46</v>
      </c>
      <c r="J10" s="56">
        <v>98</v>
      </c>
      <c r="K10" s="57">
        <v>52</v>
      </c>
      <c r="L10" s="58">
        <v>46</v>
      </c>
      <c r="M10" s="57">
        <v>91</v>
      </c>
      <c r="N10" s="57">
        <v>51</v>
      </c>
      <c r="O10" s="57">
        <v>40</v>
      </c>
      <c r="P10" s="4"/>
      <c r="Q10" s="4"/>
      <c r="R10" s="4"/>
    </row>
    <row r="11" spans="1:24" s="9" customFormat="1" ht="15.75" customHeight="1">
      <c r="B11" s="40"/>
      <c r="C11" s="38" t="s">
        <v>9</v>
      </c>
      <c r="D11" s="54">
        <f t="shared" si="0"/>
        <v>169</v>
      </c>
      <c r="E11" s="55">
        <v>81</v>
      </c>
      <c r="F11" s="55">
        <v>88</v>
      </c>
      <c r="G11" s="59" t="s">
        <v>1</v>
      </c>
      <c r="H11" s="60" t="s">
        <v>1</v>
      </c>
      <c r="I11" s="61" t="s">
        <v>1</v>
      </c>
      <c r="J11" s="56">
        <v>88</v>
      </c>
      <c r="K11" s="57">
        <v>45</v>
      </c>
      <c r="L11" s="58">
        <v>43</v>
      </c>
      <c r="M11" s="57">
        <v>81</v>
      </c>
      <c r="N11" s="57">
        <v>36</v>
      </c>
      <c r="O11" s="57">
        <v>45</v>
      </c>
      <c r="P11" s="4"/>
      <c r="Q11" s="4"/>
      <c r="R11" s="4"/>
    </row>
    <row r="12" spans="1:24" s="9" customFormat="1" ht="15.75" customHeight="1">
      <c r="B12" s="40"/>
      <c r="C12" s="38" t="s">
        <v>10</v>
      </c>
      <c r="D12" s="54">
        <f t="shared" si="0"/>
        <v>178</v>
      </c>
      <c r="E12" s="55">
        <v>89</v>
      </c>
      <c r="F12" s="55">
        <v>89</v>
      </c>
      <c r="G12" s="59" t="s">
        <v>1</v>
      </c>
      <c r="H12" s="60" t="s">
        <v>1</v>
      </c>
      <c r="I12" s="61" t="s">
        <v>1</v>
      </c>
      <c r="J12" s="56">
        <v>85</v>
      </c>
      <c r="K12" s="57">
        <v>40</v>
      </c>
      <c r="L12" s="58">
        <v>45</v>
      </c>
      <c r="M12" s="57">
        <v>93</v>
      </c>
      <c r="N12" s="57">
        <v>49</v>
      </c>
      <c r="O12" s="57">
        <v>44</v>
      </c>
      <c r="P12" s="4"/>
      <c r="Q12" s="4"/>
      <c r="R12" s="4"/>
    </row>
    <row r="13" spans="1:24" s="9" customFormat="1" ht="15.75" customHeight="1">
      <c r="B13" s="110"/>
      <c r="C13" s="38" t="s">
        <v>24</v>
      </c>
      <c r="D13" s="54">
        <f t="shared" si="0"/>
        <v>172</v>
      </c>
      <c r="E13" s="55">
        <v>91</v>
      </c>
      <c r="F13" s="55">
        <v>81</v>
      </c>
      <c r="G13" s="59" t="s">
        <v>1</v>
      </c>
      <c r="H13" s="60" t="s">
        <v>1</v>
      </c>
      <c r="I13" s="61" t="s">
        <v>1</v>
      </c>
      <c r="J13" s="56">
        <v>83</v>
      </c>
      <c r="K13" s="57">
        <v>48</v>
      </c>
      <c r="L13" s="58">
        <v>35</v>
      </c>
      <c r="M13" s="57">
        <v>89</v>
      </c>
      <c r="N13" s="57">
        <v>43</v>
      </c>
      <c r="O13" s="57">
        <v>46</v>
      </c>
      <c r="P13" s="4"/>
      <c r="Q13" s="4"/>
      <c r="R13" s="4"/>
    </row>
    <row r="14" spans="1:24" s="9" customFormat="1" ht="15.75" customHeight="1">
      <c r="B14" s="110"/>
      <c r="C14" s="38" t="s">
        <v>26</v>
      </c>
      <c r="D14" s="54">
        <f t="shared" si="0"/>
        <v>185</v>
      </c>
      <c r="E14" s="55">
        <f>K14+N14</f>
        <v>98</v>
      </c>
      <c r="F14" s="55">
        <f>L14+O14</f>
        <v>87</v>
      </c>
      <c r="G14" s="59" t="s">
        <v>1</v>
      </c>
      <c r="H14" s="107" t="s">
        <v>1</v>
      </c>
      <c r="I14" s="107" t="s">
        <v>1</v>
      </c>
      <c r="J14" s="56">
        <f>K14+L14</f>
        <v>103</v>
      </c>
      <c r="K14" s="57">
        <v>50</v>
      </c>
      <c r="L14" s="58">
        <v>53</v>
      </c>
      <c r="M14" s="57">
        <f>N14+O14</f>
        <v>82</v>
      </c>
      <c r="N14" s="57">
        <v>48</v>
      </c>
      <c r="O14" s="57">
        <v>34</v>
      </c>
      <c r="P14" s="4"/>
      <c r="Q14" s="4"/>
      <c r="R14" s="4"/>
    </row>
    <row r="15" spans="1:24" s="9" customFormat="1" ht="15.75" customHeight="1" thickBot="1">
      <c r="B15" s="40"/>
      <c r="C15" s="63" t="s">
        <v>27</v>
      </c>
      <c r="D15" s="64">
        <f t="shared" si="0"/>
        <v>255</v>
      </c>
      <c r="E15" s="65">
        <f>H15+K15+N15</f>
        <v>123</v>
      </c>
      <c r="F15" s="65">
        <f>I15+L15+O15</f>
        <v>132</v>
      </c>
      <c r="G15" s="66">
        <f>H15+I15</f>
        <v>71</v>
      </c>
      <c r="H15" s="67">
        <v>33</v>
      </c>
      <c r="I15" s="68">
        <v>38</v>
      </c>
      <c r="J15" s="66">
        <f>K15+L15</f>
        <v>78</v>
      </c>
      <c r="K15" s="67">
        <v>39</v>
      </c>
      <c r="L15" s="68">
        <v>39</v>
      </c>
      <c r="M15" s="67">
        <f>N15+O15</f>
        <v>106</v>
      </c>
      <c r="N15" s="67">
        <v>51</v>
      </c>
      <c r="O15" s="67">
        <v>55</v>
      </c>
      <c r="P15" s="4"/>
      <c r="Q15" s="4"/>
      <c r="R15" s="4"/>
    </row>
    <row r="16" spans="1:24" s="9" customFormat="1" ht="15.75" customHeight="1" thickTop="1">
      <c r="B16" s="40"/>
      <c r="C16" s="122" t="s">
        <v>32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4"/>
      <c r="Q16" s="4"/>
      <c r="R16" s="4"/>
    </row>
    <row r="17" spans="2:24" ht="15.75" customHeight="1">
      <c r="B17" s="10"/>
      <c r="C17" s="10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2:24" ht="15.75" customHeight="1" thickBot="1">
      <c r="B18" s="7"/>
      <c r="C18" s="123" t="s">
        <v>22</v>
      </c>
      <c r="D18" s="123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8"/>
      <c r="V18" s="18"/>
      <c r="W18" s="18"/>
      <c r="X18" s="18"/>
    </row>
    <row r="19" spans="2:24" s="25" customFormat="1" ht="15.75" customHeight="1" thickTop="1">
      <c r="B19" s="115" t="s">
        <v>4</v>
      </c>
      <c r="C19" s="112"/>
      <c r="D19" s="124" t="s">
        <v>3</v>
      </c>
      <c r="E19" s="124"/>
      <c r="F19" s="120"/>
      <c r="G19" s="125" t="s">
        <v>15</v>
      </c>
      <c r="H19" s="126"/>
      <c r="I19" s="127"/>
      <c r="J19" s="128" t="s">
        <v>16</v>
      </c>
      <c r="K19" s="126"/>
      <c r="L19" s="129"/>
      <c r="M19" s="125" t="s">
        <v>17</v>
      </c>
      <c r="N19" s="126"/>
      <c r="O19" s="129"/>
      <c r="P19" s="26"/>
    </row>
    <row r="20" spans="2:24" s="25" customFormat="1" ht="15.75" customHeight="1">
      <c r="B20" s="116"/>
      <c r="C20" s="113"/>
      <c r="D20" s="44" t="s">
        <v>14</v>
      </c>
      <c r="E20" s="45" t="s">
        <v>5</v>
      </c>
      <c r="F20" s="46" t="s">
        <v>6</v>
      </c>
      <c r="G20" s="48" t="s">
        <v>14</v>
      </c>
      <c r="H20" s="48" t="s">
        <v>5</v>
      </c>
      <c r="I20" s="48" t="s">
        <v>6</v>
      </c>
      <c r="J20" s="69" t="s">
        <v>14</v>
      </c>
      <c r="K20" s="48" t="s">
        <v>5</v>
      </c>
      <c r="L20" s="47" t="s">
        <v>6</v>
      </c>
      <c r="M20" s="48" t="s">
        <v>14</v>
      </c>
      <c r="N20" s="48" t="s">
        <v>5</v>
      </c>
      <c r="O20" s="47" t="s">
        <v>6</v>
      </c>
      <c r="P20" s="26"/>
    </row>
    <row r="21" spans="2:24" s="2" customFormat="1" ht="15.75" customHeight="1">
      <c r="B21" s="37"/>
      <c r="C21" s="42"/>
      <c r="D21" s="70" t="s">
        <v>2</v>
      </c>
      <c r="E21" s="71" t="s">
        <v>2</v>
      </c>
      <c r="F21" s="71" t="s">
        <v>2</v>
      </c>
      <c r="G21" s="72" t="s">
        <v>2</v>
      </c>
      <c r="H21" s="71" t="s">
        <v>2</v>
      </c>
      <c r="I21" s="73" t="s">
        <v>2</v>
      </c>
      <c r="J21" s="71" t="s">
        <v>2</v>
      </c>
      <c r="K21" s="71" t="s">
        <v>2</v>
      </c>
      <c r="L21" s="71" t="s">
        <v>2</v>
      </c>
      <c r="M21" s="72" t="s">
        <v>2</v>
      </c>
      <c r="N21" s="71" t="s">
        <v>2</v>
      </c>
      <c r="O21" s="71" t="s">
        <v>2</v>
      </c>
      <c r="P21" s="1"/>
    </row>
    <row r="22" spans="2:24" s="9" customFormat="1" ht="15.75" customHeight="1">
      <c r="B22" s="40"/>
      <c r="C22" s="38" t="s">
        <v>31</v>
      </c>
      <c r="D22" s="101">
        <f>E22+F22</f>
        <v>1138</v>
      </c>
      <c r="E22" s="102">
        <f>H22+K22+N22+E35+H35+K35</f>
        <v>584</v>
      </c>
      <c r="F22" s="102">
        <f>I22+L22+O22+F35+I35+L35</f>
        <v>554</v>
      </c>
      <c r="G22" s="103">
        <f>H22+I22</f>
        <v>203</v>
      </c>
      <c r="H22" s="104">
        <v>105</v>
      </c>
      <c r="I22" s="105">
        <v>98</v>
      </c>
      <c r="J22" s="104">
        <f>K22+L22</f>
        <v>188</v>
      </c>
      <c r="K22" s="104">
        <v>105</v>
      </c>
      <c r="L22" s="104">
        <v>83</v>
      </c>
      <c r="M22" s="103">
        <f>N22+O22</f>
        <v>187</v>
      </c>
      <c r="N22" s="104">
        <v>92</v>
      </c>
      <c r="O22" s="104">
        <v>95</v>
      </c>
      <c r="P22" s="20"/>
      <c r="Q22" s="4"/>
    </row>
    <row r="23" spans="2:24" s="19" customFormat="1" ht="15.75" customHeight="1">
      <c r="B23" s="39"/>
      <c r="C23" s="43"/>
      <c r="D23" s="74"/>
      <c r="E23" s="75"/>
      <c r="F23" s="75"/>
      <c r="G23" s="76"/>
      <c r="H23" s="75"/>
      <c r="I23" s="77"/>
      <c r="J23" s="75"/>
      <c r="K23" s="75"/>
      <c r="L23" s="75"/>
      <c r="M23" s="76"/>
      <c r="N23" s="75"/>
      <c r="O23" s="75"/>
      <c r="P23" s="21"/>
      <c r="Q23" s="6"/>
    </row>
    <row r="24" spans="2:24" s="9" customFormat="1" ht="15.75" hidden="1" customHeight="1" outlineLevel="1">
      <c r="B24" s="40"/>
      <c r="C24" s="38" t="s">
        <v>8</v>
      </c>
      <c r="D24" s="54">
        <v>1101</v>
      </c>
      <c r="E24" s="62">
        <v>538</v>
      </c>
      <c r="F24" s="62">
        <v>563</v>
      </c>
      <c r="G24" s="59">
        <v>175</v>
      </c>
      <c r="H24" s="60">
        <v>94</v>
      </c>
      <c r="I24" s="61">
        <v>81</v>
      </c>
      <c r="J24" s="60">
        <v>176</v>
      </c>
      <c r="K24" s="60">
        <v>94</v>
      </c>
      <c r="L24" s="60">
        <v>82</v>
      </c>
      <c r="M24" s="59">
        <v>184</v>
      </c>
      <c r="N24" s="60">
        <v>88</v>
      </c>
      <c r="O24" s="60">
        <v>96</v>
      </c>
      <c r="P24" s="20"/>
      <c r="Q24" s="4"/>
    </row>
    <row r="25" spans="2:24" s="9" customFormat="1" ht="15.75" hidden="1" customHeight="1" collapsed="1">
      <c r="B25" s="40"/>
      <c r="C25" s="38" t="s">
        <v>7</v>
      </c>
      <c r="D25" s="78">
        <v>1112</v>
      </c>
      <c r="E25" s="79">
        <v>538</v>
      </c>
      <c r="F25" s="79">
        <v>574</v>
      </c>
      <c r="G25" s="80">
        <v>175</v>
      </c>
      <c r="H25" s="79">
        <v>94</v>
      </c>
      <c r="I25" s="81">
        <v>81</v>
      </c>
      <c r="J25" s="79">
        <v>183</v>
      </c>
      <c r="K25" s="79">
        <v>88</v>
      </c>
      <c r="L25" s="79">
        <v>95</v>
      </c>
      <c r="M25" s="80">
        <v>182</v>
      </c>
      <c r="N25" s="79">
        <v>78</v>
      </c>
      <c r="O25" s="79">
        <v>104</v>
      </c>
      <c r="P25" s="20"/>
      <c r="Q25" s="4"/>
    </row>
    <row r="26" spans="2:24" s="9" customFormat="1" ht="15.75" customHeight="1">
      <c r="B26" s="40"/>
      <c r="C26" s="38" t="s">
        <v>9</v>
      </c>
      <c r="D26" s="54">
        <v>1078</v>
      </c>
      <c r="E26" s="62">
        <v>531</v>
      </c>
      <c r="F26" s="62">
        <v>547</v>
      </c>
      <c r="G26" s="59">
        <v>173</v>
      </c>
      <c r="H26" s="60">
        <v>88</v>
      </c>
      <c r="I26" s="61">
        <v>85</v>
      </c>
      <c r="J26" s="60">
        <v>176</v>
      </c>
      <c r="K26" s="60">
        <v>96</v>
      </c>
      <c r="L26" s="60">
        <v>80</v>
      </c>
      <c r="M26" s="59">
        <v>176</v>
      </c>
      <c r="N26" s="60">
        <v>93</v>
      </c>
      <c r="O26" s="60">
        <v>83</v>
      </c>
      <c r="P26" s="20"/>
      <c r="Q26" s="4"/>
    </row>
    <row r="27" spans="2:24" s="9" customFormat="1" ht="15.75" customHeight="1">
      <c r="B27" s="40"/>
      <c r="C27" s="38" t="s">
        <v>10</v>
      </c>
      <c r="D27" s="54">
        <v>1067</v>
      </c>
      <c r="E27" s="62">
        <v>528</v>
      </c>
      <c r="F27" s="62">
        <v>539</v>
      </c>
      <c r="G27" s="59">
        <v>178</v>
      </c>
      <c r="H27" s="60">
        <v>84</v>
      </c>
      <c r="I27" s="61">
        <v>94</v>
      </c>
      <c r="J27" s="60">
        <v>171</v>
      </c>
      <c r="K27" s="60">
        <v>90</v>
      </c>
      <c r="L27" s="60">
        <v>81</v>
      </c>
      <c r="M27" s="59">
        <v>176</v>
      </c>
      <c r="N27" s="60">
        <v>97</v>
      </c>
      <c r="O27" s="60">
        <v>79</v>
      </c>
      <c r="P27" s="20"/>
      <c r="Q27" s="4"/>
    </row>
    <row r="28" spans="2:24" s="9" customFormat="1" ht="15.75" customHeight="1">
      <c r="B28" s="40"/>
      <c r="C28" s="38" t="s">
        <v>24</v>
      </c>
      <c r="D28" s="54">
        <v>1086</v>
      </c>
      <c r="E28" s="62">
        <v>559</v>
      </c>
      <c r="F28" s="62">
        <v>527</v>
      </c>
      <c r="G28" s="59">
        <v>192</v>
      </c>
      <c r="H28" s="60">
        <v>102</v>
      </c>
      <c r="I28" s="61">
        <v>90</v>
      </c>
      <c r="J28" s="60">
        <v>180</v>
      </c>
      <c r="K28" s="60">
        <v>84</v>
      </c>
      <c r="L28" s="60">
        <v>96</v>
      </c>
      <c r="M28" s="59">
        <v>173</v>
      </c>
      <c r="N28" s="60">
        <v>90</v>
      </c>
      <c r="O28" s="60">
        <v>83</v>
      </c>
      <c r="P28" s="20"/>
      <c r="Q28" s="4"/>
    </row>
    <row r="29" spans="2:24" ht="15.75" customHeight="1">
      <c r="B29" s="111"/>
      <c r="C29" s="38" t="s">
        <v>26</v>
      </c>
      <c r="D29" s="82">
        <f>E29+F29</f>
        <v>1096</v>
      </c>
      <c r="E29" s="62">
        <f>H29+K29+N29+E43+H43+K43</f>
        <v>547</v>
      </c>
      <c r="F29" s="62">
        <f>I29+L29+O29+F43+I43+L43</f>
        <v>549</v>
      </c>
      <c r="G29" s="59">
        <f>H29+I29</f>
        <v>183</v>
      </c>
      <c r="H29" s="60">
        <v>88</v>
      </c>
      <c r="I29" s="61">
        <v>95</v>
      </c>
      <c r="J29" s="60">
        <f>K29+L29</f>
        <v>194</v>
      </c>
      <c r="K29" s="60">
        <v>102</v>
      </c>
      <c r="L29" s="60">
        <v>92</v>
      </c>
      <c r="M29" s="59">
        <f>N29+O29</f>
        <v>179</v>
      </c>
      <c r="N29" s="60">
        <v>83</v>
      </c>
      <c r="O29" s="60">
        <v>96</v>
      </c>
      <c r="P29" s="22"/>
      <c r="Q29" s="3"/>
    </row>
    <row r="30" spans="2:24" s="9" customFormat="1" ht="15.75" customHeight="1" thickBot="1">
      <c r="B30" s="40"/>
      <c r="C30" s="63" t="s">
        <v>27</v>
      </c>
      <c r="D30" s="83">
        <f>E30+F30</f>
        <v>1106</v>
      </c>
      <c r="E30" s="84">
        <f>H30+K30+N30+E43+H43+K43</f>
        <v>570</v>
      </c>
      <c r="F30" s="84">
        <f>I30+L30+O30+F43+I43+L43</f>
        <v>536</v>
      </c>
      <c r="G30" s="85">
        <f>H30+I30</f>
        <v>187</v>
      </c>
      <c r="H30" s="86">
        <v>105</v>
      </c>
      <c r="I30" s="87">
        <v>82</v>
      </c>
      <c r="J30" s="86">
        <f>K30+L30</f>
        <v>183</v>
      </c>
      <c r="K30" s="86">
        <v>88</v>
      </c>
      <c r="L30" s="86">
        <v>95</v>
      </c>
      <c r="M30" s="85">
        <f>N30+O30</f>
        <v>196</v>
      </c>
      <c r="N30" s="86">
        <v>103</v>
      </c>
      <c r="O30" s="86">
        <v>93</v>
      </c>
      <c r="P30" s="20"/>
      <c r="Q30" s="4"/>
    </row>
    <row r="31" spans="2:24" ht="9.75" customHeight="1" thickTop="1" thickBot="1">
      <c r="B31" s="41"/>
      <c r="C31" s="41"/>
      <c r="D31" s="88"/>
      <c r="E31" s="88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18"/>
      <c r="Q31" s="18"/>
      <c r="R31" s="18"/>
      <c r="S31" s="18"/>
      <c r="T31" s="18"/>
      <c r="U31" s="18"/>
      <c r="V31" s="18"/>
      <c r="W31" s="18"/>
      <c r="X31" s="18"/>
    </row>
    <row r="32" spans="2:24" s="25" customFormat="1" ht="15.75" customHeight="1" thickTop="1">
      <c r="B32" s="41"/>
      <c r="C32" s="131" t="s">
        <v>0</v>
      </c>
      <c r="D32" s="129" t="s">
        <v>18</v>
      </c>
      <c r="E32" s="134"/>
      <c r="F32" s="134"/>
      <c r="G32" s="135" t="s">
        <v>19</v>
      </c>
      <c r="H32" s="134"/>
      <c r="I32" s="136"/>
      <c r="J32" s="128" t="s">
        <v>20</v>
      </c>
      <c r="K32" s="126"/>
      <c r="L32" s="129"/>
      <c r="M32"/>
      <c r="N32"/>
      <c r="O32"/>
      <c r="P32" s="18"/>
      <c r="Q32" s="18"/>
      <c r="R32" s="18"/>
      <c r="S32" s="18"/>
      <c r="T32" s="18"/>
      <c r="U32" s="18"/>
      <c r="V32" s="18"/>
      <c r="W32" s="18"/>
      <c r="X32" s="18"/>
    </row>
    <row r="33" spans="2:34" s="25" customFormat="1" ht="15.75" customHeight="1">
      <c r="B33" s="41"/>
      <c r="C33" s="132"/>
      <c r="D33" s="90" t="s">
        <v>14</v>
      </c>
      <c r="E33" s="48" t="s">
        <v>5</v>
      </c>
      <c r="F33" s="47" t="s">
        <v>6</v>
      </c>
      <c r="G33" s="48" t="s">
        <v>14</v>
      </c>
      <c r="H33" s="48" t="s">
        <v>5</v>
      </c>
      <c r="I33" s="48" t="s">
        <v>6</v>
      </c>
      <c r="J33" s="69" t="s">
        <v>14</v>
      </c>
      <c r="K33" s="48" t="s">
        <v>5</v>
      </c>
      <c r="L33" s="47" t="s">
        <v>6</v>
      </c>
      <c r="M33"/>
      <c r="N33"/>
      <c r="O33"/>
      <c r="P33" s="18"/>
      <c r="Q33" s="18"/>
      <c r="R33" s="18"/>
      <c r="S33" s="18"/>
      <c r="T33" s="18"/>
    </row>
    <row r="34" spans="2:34" ht="15.75" customHeight="1">
      <c r="B34" s="41"/>
      <c r="C34" s="42"/>
      <c r="D34" s="70" t="s">
        <v>2</v>
      </c>
      <c r="E34" s="71" t="s">
        <v>2</v>
      </c>
      <c r="F34" s="71" t="s">
        <v>2</v>
      </c>
      <c r="G34" s="72" t="s">
        <v>2</v>
      </c>
      <c r="H34" s="71" t="s">
        <v>2</v>
      </c>
      <c r="I34" s="73" t="s">
        <v>2</v>
      </c>
      <c r="J34" s="71" t="s">
        <v>2</v>
      </c>
      <c r="K34" s="71" t="s">
        <v>2</v>
      </c>
      <c r="L34" s="71" t="s">
        <v>2</v>
      </c>
      <c r="P34" s="18"/>
      <c r="Q34" s="18"/>
      <c r="R34" s="18"/>
      <c r="S34" s="18"/>
      <c r="T34" s="18"/>
    </row>
    <row r="35" spans="2:34" s="9" customFormat="1" ht="15.75" customHeight="1">
      <c r="B35" s="40"/>
      <c r="C35" s="38" t="s">
        <v>31</v>
      </c>
      <c r="D35" s="106">
        <f>E35+F35</f>
        <v>199</v>
      </c>
      <c r="E35" s="102">
        <v>105</v>
      </c>
      <c r="F35" s="102">
        <v>94</v>
      </c>
      <c r="G35" s="103">
        <f>H35+I35</f>
        <v>184</v>
      </c>
      <c r="H35" s="104">
        <v>85</v>
      </c>
      <c r="I35" s="105">
        <v>99</v>
      </c>
      <c r="J35" s="104">
        <f>K35+L35</f>
        <v>177</v>
      </c>
      <c r="K35" s="104">
        <v>92</v>
      </c>
      <c r="L35" s="104">
        <v>85</v>
      </c>
      <c r="M35" s="60"/>
      <c r="N35" s="60"/>
      <c r="O35" s="60"/>
      <c r="P35" s="20"/>
      <c r="Q35" s="20"/>
    </row>
    <row r="36" spans="2:34" s="19" customFormat="1" ht="15.75" customHeight="1">
      <c r="B36" s="39"/>
      <c r="C36" s="43"/>
      <c r="D36" s="74"/>
      <c r="E36" s="75"/>
      <c r="F36" s="75"/>
      <c r="G36" s="76"/>
      <c r="H36" s="75"/>
      <c r="I36" s="77"/>
      <c r="J36" s="75"/>
      <c r="K36" s="75"/>
      <c r="L36" s="75"/>
      <c r="M36" s="75"/>
      <c r="N36" s="75"/>
      <c r="O36" s="75"/>
      <c r="P36" s="21"/>
      <c r="Q36" s="23"/>
      <c r="R36" s="35"/>
      <c r="S36" s="35"/>
      <c r="T36" s="35"/>
      <c r="U36" s="35"/>
      <c r="V36" s="35"/>
    </row>
    <row r="37" spans="2:34" ht="15.75" hidden="1" customHeight="1" outlineLevel="1">
      <c r="B37" s="41"/>
      <c r="C37" s="38" t="s">
        <v>8</v>
      </c>
      <c r="D37" s="91">
        <v>181</v>
      </c>
      <c r="E37" s="60">
        <v>77</v>
      </c>
      <c r="F37" s="60">
        <v>104</v>
      </c>
      <c r="G37" s="59">
        <v>187</v>
      </c>
      <c r="H37" s="60">
        <v>90</v>
      </c>
      <c r="I37" s="61">
        <v>97</v>
      </c>
      <c r="J37" s="60">
        <v>198</v>
      </c>
      <c r="K37" s="60">
        <v>95</v>
      </c>
      <c r="L37" s="60">
        <v>103</v>
      </c>
      <c r="P37" s="18"/>
      <c r="Q37" s="18"/>
      <c r="R37" s="18"/>
      <c r="S37" s="18"/>
      <c r="T37" s="18"/>
    </row>
    <row r="38" spans="2:34" ht="15.75" hidden="1" customHeight="1" collapsed="1">
      <c r="B38" s="41"/>
      <c r="C38" s="38" t="s">
        <v>7</v>
      </c>
      <c r="D38" s="92">
        <v>187</v>
      </c>
      <c r="E38" s="79">
        <v>89</v>
      </c>
      <c r="F38" s="79">
        <v>98</v>
      </c>
      <c r="G38" s="80">
        <v>198</v>
      </c>
      <c r="H38" s="79">
        <v>95</v>
      </c>
      <c r="I38" s="81">
        <v>103</v>
      </c>
      <c r="J38" s="79">
        <v>187</v>
      </c>
      <c r="K38" s="79">
        <v>94</v>
      </c>
      <c r="L38" s="79">
        <v>93</v>
      </c>
      <c r="P38" s="18"/>
      <c r="Q38" s="18"/>
      <c r="R38" s="18"/>
      <c r="S38" s="18"/>
      <c r="T38" s="18"/>
    </row>
    <row r="39" spans="2:34" ht="15.75" customHeight="1">
      <c r="B39" s="41"/>
      <c r="C39" s="38" t="s">
        <v>9</v>
      </c>
      <c r="D39" s="91">
        <v>182</v>
      </c>
      <c r="E39" s="60">
        <v>87</v>
      </c>
      <c r="F39" s="60">
        <v>95</v>
      </c>
      <c r="G39" s="59">
        <v>183</v>
      </c>
      <c r="H39" s="60">
        <v>77</v>
      </c>
      <c r="I39" s="61">
        <v>106</v>
      </c>
      <c r="J39" s="60">
        <v>188</v>
      </c>
      <c r="K39" s="60">
        <v>90</v>
      </c>
      <c r="L39" s="60">
        <v>98</v>
      </c>
      <c r="P39" s="18"/>
      <c r="Q39" s="18"/>
      <c r="R39" s="18"/>
      <c r="S39" s="18"/>
      <c r="T39" s="18"/>
    </row>
    <row r="40" spans="2:34" ht="15.75" customHeight="1">
      <c r="B40" s="41"/>
      <c r="C40" s="38" t="s">
        <v>10</v>
      </c>
      <c r="D40" s="91">
        <v>175</v>
      </c>
      <c r="E40" s="60">
        <v>92</v>
      </c>
      <c r="F40" s="60">
        <v>83</v>
      </c>
      <c r="G40" s="59">
        <v>184</v>
      </c>
      <c r="H40" s="60">
        <v>88</v>
      </c>
      <c r="I40" s="61">
        <v>96</v>
      </c>
      <c r="J40" s="60">
        <v>183</v>
      </c>
      <c r="K40" s="60">
        <v>77</v>
      </c>
      <c r="L40" s="60">
        <v>106</v>
      </c>
      <c r="P40" s="18"/>
      <c r="Q40" s="18"/>
      <c r="R40" s="18"/>
      <c r="S40" s="18"/>
      <c r="T40" s="18"/>
    </row>
    <row r="41" spans="2:34" ht="15.75" customHeight="1">
      <c r="B41" s="41"/>
      <c r="C41" s="38" t="s">
        <v>24</v>
      </c>
      <c r="D41" s="93">
        <v>180</v>
      </c>
      <c r="E41" s="57">
        <v>100</v>
      </c>
      <c r="F41" s="57">
        <v>80</v>
      </c>
      <c r="G41" s="56">
        <v>174</v>
      </c>
      <c r="H41" s="57">
        <v>93</v>
      </c>
      <c r="I41" s="58">
        <v>81</v>
      </c>
      <c r="J41" s="57">
        <v>187</v>
      </c>
      <c r="K41" s="57">
        <v>90</v>
      </c>
      <c r="L41" s="57">
        <v>97</v>
      </c>
      <c r="P41" s="18"/>
      <c r="Q41" s="18"/>
      <c r="R41" s="18"/>
      <c r="S41" s="18"/>
      <c r="T41" s="18"/>
    </row>
    <row r="42" spans="2:34" ht="15.75" customHeight="1">
      <c r="B42" s="41"/>
      <c r="C42" s="38" t="s">
        <v>26</v>
      </c>
      <c r="D42" s="91">
        <f>E42+F42</f>
        <v>177</v>
      </c>
      <c r="E42" s="62">
        <v>90</v>
      </c>
      <c r="F42" s="62">
        <v>87</v>
      </c>
      <c r="G42" s="59">
        <f>H42+I42</f>
        <v>180</v>
      </c>
      <c r="H42" s="60">
        <v>98</v>
      </c>
      <c r="I42" s="61">
        <v>82</v>
      </c>
      <c r="J42" s="60">
        <f>K42+L42</f>
        <v>176</v>
      </c>
      <c r="K42" s="60">
        <v>92</v>
      </c>
      <c r="L42" s="60">
        <v>84</v>
      </c>
      <c r="P42" s="18"/>
      <c r="Q42" s="18"/>
      <c r="R42" s="18"/>
      <c r="S42" s="18"/>
      <c r="T42" s="18"/>
    </row>
    <row r="43" spans="2:34" s="9" customFormat="1" ht="15.75" customHeight="1" thickBot="1">
      <c r="B43" s="40"/>
      <c r="C43" s="63" t="s">
        <v>27</v>
      </c>
      <c r="D43" s="94">
        <f>E43+F43</f>
        <v>181</v>
      </c>
      <c r="E43" s="84">
        <v>84</v>
      </c>
      <c r="F43" s="84">
        <v>97</v>
      </c>
      <c r="G43" s="85">
        <f>H43+I43</f>
        <v>179</v>
      </c>
      <c r="H43" s="86">
        <v>92</v>
      </c>
      <c r="I43" s="87">
        <v>87</v>
      </c>
      <c r="J43" s="86">
        <f>K43+L43</f>
        <v>180</v>
      </c>
      <c r="K43" s="86">
        <v>98</v>
      </c>
      <c r="L43" s="86">
        <v>82</v>
      </c>
      <c r="M43" s="60"/>
      <c r="N43" s="60"/>
      <c r="O43" s="60"/>
      <c r="P43" s="20"/>
      <c r="Q43" s="20"/>
    </row>
    <row r="44" spans="2:34" ht="10.5" customHeight="1" thickTop="1">
      <c r="B44" s="12"/>
      <c r="C44" s="10"/>
      <c r="D44" s="17"/>
      <c r="E44" s="17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2:34" ht="15.75" customHeight="1" thickBot="1">
      <c r="B45" s="7"/>
      <c r="C45" s="123" t="s">
        <v>23</v>
      </c>
      <c r="D45" s="123"/>
      <c r="E45" s="15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34" s="25" customFormat="1" ht="15.75" customHeight="1" thickTop="1">
      <c r="B46" s="115" t="s">
        <v>4</v>
      </c>
      <c r="C46" s="112"/>
      <c r="D46" s="137" t="s">
        <v>3</v>
      </c>
      <c r="E46" s="121"/>
      <c r="F46" s="118"/>
      <c r="G46" s="125" t="s">
        <v>15</v>
      </c>
      <c r="H46" s="126"/>
      <c r="I46" s="127"/>
      <c r="J46" s="128" t="s">
        <v>16</v>
      </c>
      <c r="K46" s="126"/>
      <c r="L46" s="129"/>
      <c r="M46" s="125" t="s">
        <v>17</v>
      </c>
      <c r="N46" s="126"/>
      <c r="O46" s="133"/>
      <c r="P46" s="29"/>
      <c r="Q46" s="29"/>
      <c r="R46" s="29"/>
      <c r="S46" s="29"/>
      <c r="T46" s="29"/>
      <c r="U46" s="29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2:34" s="25" customFormat="1" ht="15.75" customHeight="1">
      <c r="B47" s="116"/>
      <c r="C47" s="113"/>
      <c r="D47" s="44" t="s">
        <v>14</v>
      </c>
      <c r="E47" s="45" t="s">
        <v>5</v>
      </c>
      <c r="F47" s="46" t="s">
        <v>6</v>
      </c>
      <c r="G47" s="48" t="s">
        <v>14</v>
      </c>
      <c r="H47" s="48" t="s">
        <v>5</v>
      </c>
      <c r="I47" s="48" t="s">
        <v>6</v>
      </c>
      <c r="J47" s="69" t="s">
        <v>14</v>
      </c>
      <c r="K47" s="48" t="s">
        <v>5</v>
      </c>
      <c r="L47" s="47" t="s">
        <v>6</v>
      </c>
      <c r="M47" s="48" t="s">
        <v>14</v>
      </c>
      <c r="N47" s="48" t="s">
        <v>5</v>
      </c>
      <c r="O47" s="95" t="s">
        <v>6</v>
      </c>
      <c r="P47" s="29"/>
      <c r="Q47" s="29"/>
      <c r="R47" s="29"/>
      <c r="S47" s="29"/>
      <c r="T47" s="29"/>
      <c r="U47" s="29"/>
      <c r="V47" s="130"/>
      <c r="W47" s="130"/>
      <c r="X47" s="1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2:34" s="2" customFormat="1" ht="15.75" customHeight="1">
      <c r="B48" s="37"/>
      <c r="C48" s="42"/>
      <c r="D48" s="70" t="s">
        <v>2</v>
      </c>
      <c r="E48" s="71" t="s">
        <v>2</v>
      </c>
      <c r="F48" s="71" t="s">
        <v>2</v>
      </c>
      <c r="G48" s="72" t="s">
        <v>2</v>
      </c>
      <c r="H48" s="71" t="s">
        <v>2</v>
      </c>
      <c r="I48" s="73" t="s">
        <v>2</v>
      </c>
      <c r="J48" s="71" t="s">
        <v>2</v>
      </c>
      <c r="K48" s="71" t="s">
        <v>2</v>
      </c>
      <c r="L48" s="71" t="s">
        <v>2</v>
      </c>
      <c r="M48" s="72" t="s">
        <v>2</v>
      </c>
      <c r="N48" s="71" t="s">
        <v>2</v>
      </c>
      <c r="O48" s="71" t="s">
        <v>2</v>
      </c>
      <c r="P48" s="30"/>
      <c r="Q48" s="30"/>
      <c r="R48" s="30"/>
      <c r="S48" s="30"/>
      <c r="T48" s="30"/>
      <c r="U48" s="30"/>
      <c r="V48" s="30"/>
      <c r="W48" s="30"/>
      <c r="X48" s="30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2:34" s="9" customFormat="1" ht="15.75" customHeight="1">
      <c r="B49" s="40"/>
      <c r="C49" s="38" t="s">
        <v>31</v>
      </c>
      <c r="D49" s="101">
        <f>E49+F49</f>
        <v>509</v>
      </c>
      <c r="E49" s="102">
        <f>H49+K49+N49</f>
        <v>260</v>
      </c>
      <c r="F49" s="102">
        <f>I49+L49+O49</f>
        <v>249</v>
      </c>
      <c r="G49" s="103">
        <f>H49+I49</f>
        <v>168</v>
      </c>
      <c r="H49" s="104">
        <v>92</v>
      </c>
      <c r="I49" s="105">
        <v>76</v>
      </c>
      <c r="J49" s="104">
        <f>K49+L49</f>
        <v>161</v>
      </c>
      <c r="K49" s="104">
        <v>80</v>
      </c>
      <c r="L49" s="104">
        <v>81</v>
      </c>
      <c r="M49" s="103">
        <f>N49+O49</f>
        <v>180</v>
      </c>
      <c r="N49" s="104">
        <v>88</v>
      </c>
      <c r="O49" s="104">
        <v>92</v>
      </c>
      <c r="P49" s="31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2:34" s="19" customFormat="1" ht="15.75" customHeight="1">
      <c r="B50" s="39"/>
      <c r="C50" s="43"/>
      <c r="D50" s="74"/>
      <c r="E50" s="75"/>
      <c r="F50" s="75"/>
      <c r="G50" s="76"/>
      <c r="H50" s="75"/>
      <c r="I50" s="77"/>
      <c r="J50" s="75"/>
      <c r="K50" s="75"/>
      <c r="L50" s="75"/>
      <c r="M50" s="76"/>
      <c r="N50" s="75"/>
      <c r="O50" s="75"/>
      <c r="P50" s="2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2:34" s="9" customFormat="1" ht="15.75" hidden="1" customHeight="1" outlineLevel="1">
      <c r="B51" s="40"/>
      <c r="C51" s="38" t="s">
        <v>8</v>
      </c>
      <c r="D51" s="54">
        <v>508</v>
      </c>
      <c r="E51" s="55">
        <v>270</v>
      </c>
      <c r="F51" s="55">
        <v>238</v>
      </c>
      <c r="G51" s="59">
        <v>168</v>
      </c>
      <c r="H51" s="60">
        <v>84</v>
      </c>
      <c r="I51" s="61">
        <v>84</v>
      </c>
      <c r="J51" s="60">
        <v>166</v>
      </c>
      <c r="K51" s="60">
        <v>90</v>
      </c>
      <c r="L51" s="60">
        <v>76</v>
      </c>
      <c r="M51" s="59">
        <v>174</v>
      </c>
      <c r="N51" s="60">
        <v>96</v>
      </c>
      <c r="O51" s="60">
        <v>78</v>
      </c>
      <c r="P51" s="30"/>
      <c r="Q51" s="30"/>
      <c r="R51" s="30"/>
      <c r="S51" s="30"/>
      <c r="T51" s="30"/>
      <c r="U51" s="30"/>
      <c r="V51" s="30"/>
      <c r="W51" s="30"/>
      <c r="X51" s="30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2:34" s="9" customFormat="1" ht="15.75" hidden="1" customHeight="1" collapsed="1">
      <c r="B52" s="40"/>
      <c r="C52" s="38" t="s">
        <v>7</v>
      </c>
      <c r="D52" s="82">
        <v>505</v>
      </c>
      <c r="E52" s="62">
        <v>272</v>
      </c>
      <c r="F52" s="62">
        <v>233</v>
      </c>
      <c r="G52" s="80">
        <v>166</v>
      </c>
      <c r="H52" s="79">
        <v>90</v>
      </c>
      <c r="I52" s="81">
        <v>76</v>
      </c>
      <c r="J52" s="79">
        <v>174</v>
      </c>
      <c r="K52" s="79">
        <v>96</v>
      </c>
      <c r="L52" s="79">
        <v>78</v>
      </c>
      <c r="M52" s="80">
        <v>165</v>
      </c>
      <c r="N52" s="79">
        <v>86</v>
      </c>
      <c r="O52" s="79">
        <v>79</v>
      </c>
      <c r="P52" s="30"/>
      <c r="Q52" s="30"/>
      <c r="R52" s="30"/>
      <c r="S52" s="30"/>
      <c r="T52" s="30"/>
      <c r="U52" s="30"/>
      <c r="V52" s="30"/>
      <c r="W52" s="30"/>
      <c r="X52" s="30"/>
      <c r="Y52" s="32"/>
      <c r="Z52" s="32"/>
      <c r="AA52" s="32"/>
      <c r="AB52" s="32"/>
      <c r="AC52" s="32"/>
      <c r="AD52" s="32"/>
      <c r="AE52" s="33"/>
      <c r="AF52" s="33"/>
      <c r="AG52" s="33"/>
      <c r="AH52" s="33"/>
    </row>
    <row r="53" spans="2:34" s="9" customFormat="1" ht="15.75" customHeight="1">
      <c r="B53" s="40"/>
      <c r="C53" s="38" t="s">
        <v>9</v>
      </c>
      <c r="D53" s="54">
        <v>517</v>
      </c>
      <c r="E53" s="55">
        <v>263</v>
      </c>
      <c r="F53" s="55">
        <v>254</v>
      </c>
      <c r="G53" s="59">
        <v>185</v>
      </c>
      <c r="H53" s="60">
        <v>93</v>
      </c>
      <c r="I53" s="61">
        <v>92</v>
      </c>
      <c r="J53" s="60">
        <v>168</v>
      </c>
      <c r="K53" s="60">
        <v>83</v>
      </c>
      <c r="L53" s="60">
        <v>85</v>
      </c>
      <c r="M53" s="59">
        <v>164</v>
      </c>
      <c r="N53" s="60">
        <v>87</v>
      </c>
      <c r="O53" s="60">
        <v>77</v>
      </c>
      <c r="P53" s="30"/>
      <c r="Q53" s="30"/>
      <c r="R53" s="30"/>
      <c r="S53" s="30"/>
      <c r="T53" s="30"/>
      <c r="U53" s="30"/>
      <c r="V53" s="30"/>
      <c r="W53" s="30"/>
      <c r="X53" s="30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spans="2:34" s="9" customFormat="1" ht="15.75" customHeight="1">
      <c r="B54" s="40"/>
      <c r="C54" s="38" t="s">
        <v>10</v>
      </c>
      <c r="D54" s="54">
        <v>520</v>
      </c>
      <c r="E54" s="55">
        <v>257</v>
      </c>
      <c r="F54" s="55">
        <v>263</v>
      </c>
      <c r="G54" s="59">
        <v>166</v>
      </c>
      <c r="H54" s="60">
        <v>82</v>
      </c>
      <c r="I54" s="61">
        <v>84</v>
      </c>
      <c r="J54" s="60">
        <v>186</v>
      </c>
      <c r="K54" s="60">
        <v>92</v>
      </c>
      <c r="L54" s="60">
        <v>94</v>
      </c>
      <c r="M54" s="59">
        <v>168</v>
      </c>
      <c r="N54" s="60">
        <v>83</v>
      </c>
      <c r="O54" s="60">
        <v>85</v>
      </c>
      <c r="P54" s="30"/>
      <c r="Q54" s="30"/>
      <c r="R54" s="30"/>
      <c r="S54" s="30"/>
      <c r="T54" s="30"/>
      <c r="U54" s="30"/>
      <c r="V54" s="30"/>
      <c r="W54" s="30"/>
      <c r="X54" s="30"/>
      <c r="Y54" s="32"/>
      <c r="Z54" s="32"/>
      <c r="AA54" s="32"/>
      <c r="AB54" s="32"/>
      <c r="AC54" s="32"/>
      <c r="AD54" s="32"/>
      <c r="AE54" s="32"/>
      <c r="AF54" s="32"/>
      <c r="AG54" s="32"/>
      <c r="AH54" s="32"/>
    </row>
    <row r="55" spans="2:34" s="9" customFormat="1" ht="15.75" customHeight="1">
      <c r="B55" s="110"/>
      <c r="C55" s="38" t="s">
        <v>24</v>
      </c>
      <c r="D55" s="54">
        <v>524</v>
      </c>
      <c r="E55" s="55">
        <v>252</v>
      </c>
      <c r="F55" s="55">
        <v>272</v>
      </c>
      <c r="G55" s="59">
        <v>172</v>
      </c>
      <c r="H55" s="60">
        <v>76</v>
      </c>
      <c r="I55" s="61">
        <v>96</v>
      </c>
      <c r="J55" s="60">
        <v>166</v>
      </c>
      <c r="K55" s="60">
        <v>83</v>
      </c>
      <c r="L55" s="60">
        <v>83</v>
      </c>
      <c r="M55" s="59">
        <v>186</v>
      </c>
      <c r="N55" s="60">
        <v>93</v>
      </c>
      <c r="O55" s="60">
        <v>93</v>
      </c>
      <c r="P55" s="30"/>
      <c r="Q55" s="30"/>
      <c r="R55" s="30"/>
      <c r="S55" s="30"/>
      <c r="T55" s="30"/>
      <c r="U55" s="30"/>
      <c r="V55" s="30"/>
      <c r="W55" s="30"/>
      <c r="X55" s="30"/>
      <c r="Y55" s="32"/>
      <c r="Z55" s="32"/>
      <c r="AA55" s="32"/>
      <c r="AB55" s="32"/>
      <c r="AC55" s="32"/>
      <c r="AD55" s="32"/>
      <c r="AE55" s="32"/>
      <c r="AF55" s="32"/>
      <c r="AG55" s="32"/>
      <c r="AH55" s="32"/>
    </row>
    <row r="56" spans="2:34" s="9" customFormat="1" ht="15.75" customHeight="1">
      <c r="B56" s="40"/>
      <c r="C56" s="38" t="s">
        <v>26</v>
      </c>
      <c r="D56" s="82">
        <f>E56+F56</f>
        <v>517</v>
      </c>
      <c r="E56" s="62">
        <f>H56+K56+N56</f>
        <v>246</v>
      </c>
      <c r="F56" s="62">
        <f>I56+L56+O56</f>
        <v>271</v>
      </c>
      <c r="G56" s="59">
        <f>H56+I56</f>
        <v>178</v>
      </c>
      <c r="H56" s="60">
        <v>86</v>
      </c>
      <c r="I56" s="61">
        <v>92</v>
      </c>
      <c r="J56" s="60">
        <f>K56+L56</f>
        <v>171</v>
      </c>
      <c r="K56" s="60">
        <v>76</v>
      </c>
      <c r="L56" s="60">
        <v>95</v>
      </c>
      <c r="M56" s="59">
        <f>N56+O56</f>
        <v>168</v>
      </c>
      <c r="N56" s="60">
        <v>84</v>
      </c>
      <c r="O56" s="60">
        <v>84</v>
      </c>
      <c r="P56" s="30"/>
      <c r="Q56" s="30"/>
      <c r="R56" s="30"/>
      <c r="S56" s="30"/>
      <c r="T56" s="30"/>
      <c r="U56" s="30"/>
      <c r="V56" s="30"/>
      <c r="W56" s="30"/>
      <c r="X56" s="30"/>
      <c r="Y56" s="32"/>
      <c r="Z56" s="32"/>
      <c r="AA56" s="32"/>
      <c r="AB56" s="32"/>
      <c r="AC56" s="32"/>
      <c r="AD56" s="32"/>
      <c r="AE56" s="32"/>
      <c r="AF56" s="32"/>
      <c r="AG56" s="32"/>
      <c r="AH56" s="32"/>
    </row>
    <row r="57" spans="2:34" s="9" customFormat="1" ht="15.75" customHeight="1" thickBot="1">
      <c r="B57" s="40"/>
      <c r="C57" s="108" t="s">
        <v>27</v>
      </c>
      <c r="D57" s="83">
        <f>E57+F57</f>
        <v>511</v>
      </c>
      <c r="E57" s="84">
        <f>H57+K57+N57</f>
        <v>244</v>
      </c>
      <c r="F57" s="84">
        <f>I57+L57+O57</f>
        <v>267</v>
      </c>
      <c r="G57" s="85">
        <f>H57+I57</f>
        <v>161</v>
      </c>
      <c r="H57" s="109">
        <v>82</v>
      </c>
      <c r="I57" s="87">
        <v>79</v>
      </c>
      <c r="J57" s="109">
        <f>K57+L57</f>
        <v>179</v>
      </c>
      <c r="K57" s="109">
        <v>86</v>
      </c>
      <c r="L57" s="109">
        <v>93</v>
      </c>
      <c r="M57" s="85">
        <f>N57+O57</f>
        <v>171</v>
      </c>
      <c r="N57" s="109">
        <v>76</v>
      </c>
      <c r="O57" s="109">
        <v>95</v>
      </c>
      <c r="P57" s="31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</row>
    <row r="58" spans="2:34" ht="15.75" customHeight="1" thickTop="1">
      <c r="B58" s="12"/>
      <c r="C58" s="10"/>
      <c r="D58" s="17"/>
      <c r="E58" s="17"/>
      <c r="F58" s="17"/>
      <c r="G58" s="3"/>
      <c r="H58" s="3"/>
      <c r="I58" s="3"/>
      <c r="J58" s="3"/>
      <c r="K58" s="3"/>
      <c r="L58" s="3"/>
      <c r="M58" s="130" t="s">
        <v>11</v>
      </c>
      <c r="N58" s="130"/>
      <c r="O58" s="130"/>
    </row>
  </sheetData>
  <mergeCells count="27">
    <mergeCell ref="M4:O4"/>
    <mergeCell ref="G4:I4"/>
    <mergeCell ref="M3:O3"/>
    <mergeCell ref="C3:D3"/>
    <mergeCell ref="I3:L3"/>
    <mergeCell ref="B4:C5"/>
    <mergeCell ref="D4:F4"/>
    <mergeCell ref="J4:L4"/>
    <mergeCell ref="M58:O58"/>
    <mergeCell ref="V47:X47"/>
    <mergeCell ref="C32:C33"/>
    <mergeCell ref="G46:I46"/>
    <mergeCell ref="J46:L46"/>
    <mergeCell ref="M46:O46"/>
    <mergeCell ref="D32:F32"/>
    <mergeCell ref="G32:I32"/>
    <mergeCell ref="J32:L32"/>
    <mergeCell ref="C45:D45"/>
    <mergeCell ref="B46:C47"/>
    <mergeCell ref="D46:F46"/>
    <mergeCell ref="C16:O16"/>
    <mergeCell ref="C18:D18"/>
    <mergeCell ref="B19:C20"/>
    <mergeCell ref="D19:F19"/>
    <mergeCell ref="G19:I19"/>
    <mergeCell ref="J19:L19"/>
    <mergeCell ref="M19:O19"/>
  </mergeCells>
  <phoneticPr fontId="1"/>
  <pageMargins left="0.51181102362204722" right="0.51181102362204722" top="0.55118110236220474" bottom="0.55118110236220474" header="0.31496062992125984" footer="0.31496062992125984"/>
  <pageSetup paperSize="9" firstPageNumber="38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Z</vt:lpstr>
      <vt:lpstr>Z!Print_Area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2021-06-04T04:31:58Z</dcterms:modified>
</cp:coreProperties>
</file>